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5" activeTab="0"/>
  </bookViews>
  <sheets>
    <sheet name="1курс" sheetId="1" r:id="rId1"/>
    <sheet name="2курс" sheetId="2" r:id="rId2"/>
    <sheet name="3курс" sheetId="3" r:id="rId3"/>
    <sheet name="4курс" sheetId="4" r:id="rId4"/>
    <sheet name="5курс" sheetId="5" r:id="rId5"/>
    <sheet name="6курс" sheetId="6" r:id="rId6"/>
    <sheet name="Заочне" sheetId="7" r:id="rId7"/>
  </sheets>
  <definedNames>
    <definedName name="_xlnm.Print_Area" localSheetId="0">'1курс'!$A$1:$P$128</definedName>
    <definedName name="_xlnm.Print_Area" localSheetId="1">'2курс'!$A$1:$P$114</definedName>
    <definedName name="_xlnm.Print_Area" localSheetId="2">'3курс'!$A$1:$P$116</definedName>
    <definedName name="_xlnm.Print_Area" localSheetId="3">'4курс'!$A$1:$P$76</definedName>
    <definedName name="_xlnm.Print_Area" localSheetId="4">'5курс'!$A$1:$P$59</definedName>
    <definedName name="_xlnm.Print_Area" localSheetId="5">'6курс'!$A$1:$P$32</definedName>
    <definedName name="_xlnm.Print_Area" localSheetId="6">'Заочне'!$A$1:$P$137</definedName>
  </definedNames>
  <calcPr fullCalcOnLoad="1"/>
</workbook>
</file>

<file path=xl/sharedStrings.xml><?xml version="1.0" encoding="utf-8"?>
<sst xmlns="http://schemas.openxmlformats.org/spreadsheetml/2006/main" count="1562" uniqueCount="152">
  <si>
    <t>всього</t>
  </si>
  <si>
    <t>з них аудиторних</t>
  </si>
  <si>
    <t>самостійна робота</t>
  </si>
  <si>
    <t>лекції</t>
  </si>
  <si>
    <t>лабораторні</t>
  </si>
  <si>
    <t>практичні</t>
  </si>
  <si>
    <t>№ з/п</t>
  </si>
  <si>
    <t>у тому числі</t>
  </si>
  <si>
    <t>контрольні роботи</t>
  </si>
  <si>
    <t>Чотирирівнева</t>
  </si>
  <si>
    <t>Дворівнева</t>
  </si>
  <si>
    <t>курсові роботи</t>
  </si>
  <si>
    <t>НАВЧАЛЬНІ ДИСЦИПЛІНИ ТА КУРСОВІ РОБОТИ, ЩО НЕ Є СКЛАДОВИМИ ОКРЕМИХ НАВЧАЛЬНИХ ДИСЦИПЛІН</t>
  </si>
  <si>
    <t>семінари</t>
  </si>
  <si>
    <t>реферати, переклади</t>
  </si>
  <si>
    <t>розрахунково-графічні роботи</t>
  </si>
  <si>
    <t>Шкала оцінювання</t>
  </si>
  <si>
    <t>Індивідуальні завдання</t>
  </si>
  <si>
    <t xml:space="preserve"> + </t>
  </si>
  <si>
    <t>Системний аналіз</t>
  </si>
  <si>
    <t>Захист інформації в інформаційно-комунікаційних системах</t>
  </si>
  <si>
    <t>Математичні методи дослідження операцій</t>
  </si>
  <si>
    <t>Теорія прийняття рішень</t>
  </si>
  <si>
    <t>Інтелектуальний аналіз даних</t>
  </si>
  <si>
    <t xml:space="preserve">Технологія створення програмних продуктів </t>
  </si>
  <si>
    <t>Мови прикладного програмування</t>
  </si>
  <si>
    <t>Комп’ютерне моделювання стохастичних процесів</t>
  </si>
  <si>
    <t>Оптоінформатика</t>
  </si>
  <si>
    <t>Математичне моделювання складних систем</t>
  </si>
  <si>
    <t>Компоненти складних компיютерних мереж</t>
  </si>
  <si>
    <t>Системи управління складними компיютерними мережами</t>
  </si>
  <si>
    <t>Нормативно-правове забезпечення інформаційної безпеки</t>
  </si>
  <si>
    <t>Компоненти складних комп’ютерних мереж</t>
  </si>
  <si>
    <t>Стеганографія</t>
  </si>
  <si>
    <t>Спеціалізовані мови програмування</t>
  </si>
  <si>
    <t>Комплексні системи захисту інформації: проектування, впровадження, супровід</t>
  </si>
  <si>
    <t>I семестр    16    навчальних тижнів</t>
  </si>
  <si>
    <t>I семестр       16   навчальних тижнів</t>
  </si>
  <si>
    <t>Переддипломна практика</t>
  </si>
  <si>
    <t xml:space="preserve"> Екологія / Охорона праці</t>
  </si>
  <si>
    <t>Екологія / Охорона праці</t>
  </si>
  <si>
    <t>Моделі та методи прийняття рішень</t>
  </si>
  <si>
    <t>I семестр         16 навчальних тижнів</t>
  </si>
  <si>
    <t>Історія України</t>
  </si>
  <si>
    <t xml:space="preserve">Іноземна мова  </t>
  </si>
  <si>
    <t>Вища математика, теорія ймовірностей</t>
  </si>
  <si>
    <t>Дискретна математика</t>
  </si>
  <si>
    <t>Фізика</t>
  </si>
  <si>
    <t>Алгоритмізація та програмування</t>
  </si>
  <si>
    <t>Обробка графічної і текстової інформації</t>
  </si>
  <si>
    <t>Фізичне виховання (факультатив)</t>
  </si>
  <si>
    <t>I семестр      16    навчальних тижнів</t>
  </si>
  <si>
    <t>Вступ до фаху</t>
  </si>
  <si>
    <t>I семестр        16  навчальних тижнів</t>
  </si>
  <si>
    <t>Електротехніка та електроніка</t>
  </si>
  <si>
    <t>Теорія алгоритмів</t>
  </si>
  <si>
    <t>Об’єктно–орієнтоване програмування</t>
  </si>
  <si>
    <t xml:space="preserve"> Об’єктно–орієнтоване програмування</t>
  </si>
  <si>
    <t>Міжфакультетська дсципліна за вибором 1</t>
  </si>
  <si>
    <t>Безпека життєдіяльності та основи охорони праці</t>
  </si>
  <si>
    <t>Пакети прикладного програмування</t>
  </si>
  <si>
    <t>Інформаційні технології</t>
  </si>
  <si>
    <t>Комп’ютерна схемотехніка та архітектура комп'ютерів</t>
  </si>
  <si>
    <t>Операційні системи</t>
  </si>
  <si>
    <t>Проектування інформаційних систем</t>
  </si>
  <si>
    <t>Веб-технології та веб-дизайн</t>
  </si>
  <si>
    <t>Іноземна мова за фахом</t>
  </si>
  <si>
    <t>Міжфакультетська дисципліна за вибором 3</t>
  </si>
  <si>
    <t>Організація баз даних та знань</t>
  </si>
  <si>
    <t>Системи автоматичного контролю і управління</t>
  </si>
  <si>
    <t>Організація високотехнологічного бізнесу</t>
  </si>
  <si>
    <t>Сенсорні сітки</t>
  </si>
  <si>
    <t>Теорія інформації і кодування</t>
  </si>
  <si>
    <t>Мікропроцесори  та їх застосування</t>
  </si>
  <si>
    <t>Системне програмне забезпечення</t>
  </si>
  <si>
    <t>Теорія інформації та кодування</t>
  </si>
  <si>
    <t>Метрологія та вимірювання, комп’ютерна схемотехніка</t>
  </si>
  <si>
    <t>Глобальні проблеми сучасності</t>
  </si>
  <si>
    <t>Основи патентознавства</t>
  </si>
  <si>
    <t>Математичні методи моделювання, оптимізації та управління процесами</t>
  </si>
  <si>
    <t>Розробка та супровід проблемно-орієнтованих програмних систем</t>
  </si>
  <si>
    <t>Методи оптимального управління складними системами</t>
  </si>
  <si>
    <t>Управління проектами</t>
  </si>
  <si>
    <t>Сучасні методи аналізу комп'ютеризованих систем управління</t>
  </si>
  <si>
    <t>Теорія надійності програмних і технічних систем</t>
  </si>
  <si>
    <t>Математичні основи проектування та оптимізації інформаціно-комунікаційних систем</t>
  </si>
  <si>
    <t>Науково-дослідна практика</t>
  </si>
  <si>
    <t>Підготовка магістерської роботи</t>
  </si>
  <si>
    <t>Підготовка кваліфікаційної роботи магістра</t>
  </si>
  <si>
    <t>Група КС11</t>
  </si>
  <si>
    <t>Група КУ11</t>
  </si>
  <si>
    <t>Група КІ11</t>
  </si>
  <si>
    <t>Група КБ11</t>
  </si>
  <si>
    <t>Група КС21</t>
  </si>
  <si>
    <t>Група КУ21</t>
  </si>
  <si>
    <t>Група КІ21</t>
  </si>
  <si>
    <t>Група КБ21</t>
  </si>
  <si>
    <t>Група КС31</t>
  </si>
  <si>
    <t>група КУ31</t>
  </si>
  <si>
    <t>Група КІ31</t>
  </si>
  <si>
    <t>Група КБ31</t>
  </si>
  <si>
    <t>Група КС41</t>
  </si>
  <si>
    <t>Група КУ41</t>
  </si>
  <si>
    <t>Група КБ41</t>
  </si>
  <si>
    <t>Група КС51</t>
  </si>
  <si>
    <t>Група КУ51</t>
  </si>
  <si>
    <t>Група КБ51</t>
  </si>
  <si>
    <t>Група КБ61</t>
  </si>
  <si>
    <t>Група КУ61</t>
  </si>
  <si>
    <t>Група ЗКС11</t>
  </si>
  <si>
    <t>Група ЗКІ11</t>
  </si>
  <si>
    <t>Група ЗКС21</t>
  </si>
  <si>
    <t>Група ЗКІ21</t>
  </si>
  <si>
    <t>Група ЗКС31</t>
  </si>
  <si>
    <t>Група ЗКС41</t>
  </si>
  <si>
    <t>Група ЗКС51</t>
  </si>
  <si>
    <t>Група ЗКУ51</t>
  </si>
  <si>
    <t>Група ЗКС61</t>
  </si>
  <si>
    <t xml:space="preserve">Історія України </t>
  </si>
  <si>
    <t xml:space="preserve">Вища математика, теорія ймовірностей </t>
  </si>
  <si>
    <t xml:space="preserve">Дискретна математика </t>
  </si>
  <si>
    <t xml:space="preserve">Фізика </t>
  </si>
  <si>
    <t xml:space="preserve">Алгоритмізація та програмування </t>
  </si>
  <si>
    <t xml:space="preserve">Обробка графічної і текстової інформації </t>
  </si>
  <si>
    <t xml:space="preserve">Іноземна мова   </t>
  </si>
  <si>
    <t xml:space="preserve">Безпека життєдіяльності та основи охорони праці </t>
  </si>
  <si>
    <t xml:space="preserve">Основи патентознавства </t>
  </si>
  <si>
    <t>всього годин</t>
  </si>
  <si>
    <t>всього кредитів</t>
  </si>
  <si>
    <t>Теорія експертних систем</t>
  </si>
  <si>
    <t>Розробка систем штучного інтелекту</t>
  </si>
  <si>
    <t>Системи моделювання та обробки наукових даних</t>
  </si>
  <si>
    <t>Засоби програмування для багатопроцесорних систем</t>
  </si>
  <si>
    <t xml:space="preserve">Методи машинного навчання </t>
  </si>
  <si>
    <t>Група КС61</t>
  </si>
  <si>
    <t>Криптографічні методи в кібербезпеці</t>
  </si>
  <si>
    <t>Теорія розподілених інформаційних ресурсів, захист баз даних</t>
  </si>
  <si>
    <t>Методи машинного навчання</t>
  </si>
  <si>
    <t>Група КС52</t>
  </si>
  <si>
    <t>Група КС42</t>
  </si>
  <si>
    <t>Системи технічного захисту інформації</t>
  </si>
  <si>
    <t>Прикладна криптологія</t>
  </si>
  <si>
    <t>Група КБ42</t>
  </si>
  <si>
    <t>Група КС32</t>
  </si>
  <si>
    <t>Група КС33</t>
  </si>
  <si>
    <t>Група КС23</t>
  </si>
  <si>
    <t>Група КС22</t>
  </si>
  <si>
    <t>Група КБ22</t>
  </si>
  <si>
    <t>Група КС14</t>
  </si>
  <si>
    <t>Група КС13</t>
  </si>
  <si>
    <t>Група КС12</t>
  </si>
  <si>
    <t>Група КБ12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</si>
</sst>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&quot;грн.&quot;;\-#,##0&quot;грн.&quot;"/>
    <numFmt numFmtId="195" formatCode="#,##0&quot;грн.&quot;;[Red]\-#,##0&quot;грн.&quot;"/>
    <numFmt numFmtId="196" formatCode="#,##0.00&quot;грн.&quot;;\-#,##0.00&quot;грн.&quot;"/>
    <numFmt numFmtId="197" formatCode="#,##0.00&quot;грн.&quot;;[Red]\-#,##0.00&quot;грн.&quot;"/>
    <numFmt numFmtId="198" formatCode="_-* #,##0&quot;грн.&quot;_-;\-* #,##0&quot;грн.&quot;_-;_-* &quot;-&quot;&quot;грн.&quot;_-;_-@_-"/>
    <numFmt numFmtId="199" formatCode="_-* #,##0_г_р_н_._-;\-* #,##0_г_р_н_._-;_-* &quot;-&quot;_г_р_н_._-;_-@_-"/>
    <numFmt numFmtId="200" formatCode="_-* #,##0.00&quot;грн.&quot;_-;\-* #,##0.00&quot;грн.&quot;_-;_-* &quot;-&quot;??&quot;грн.&quot;_-;_-@_-"/>
    <numFmt numFmtId="201" formatCode="_-* #,##0.00_г_р_н_._-;\-* #,##0.00_г_р_н_._-;_-* &quot;-&quot;??_г_р_н_._-;_-@_-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11" fillId="4" borderId="0" applyNumberFormat="0" applyBorder="0" applyAlignment="0" applyProtection="0"/>
    <xf numFmtId="0" fontId="39" fillId="5" borderId="0" applyNumberFormat="0" applyBorder="0" applyAlignment="0" applyProtection="0"/>
    <xf numFmtId="0" fontId="11" fillId="6" borderId="0" applyNumberFormat="0" applyBorder="0" applyAlignment="0" applyProtection="0"/>
    <xf numFmtId="0" fontId="39" fillId="7" borderId="0" applyNumberFormat="0" applyBorder="0" applyAlignment="0" applyProtection="0"/>
    <xf numFmtId="0" fontId="11" fillId="8" borderId="0" applyNumberFormat="0" applyBorder="0" applyAlignment="0" applyProtection="0"/>
    <xf numFmtId="0" fontId="39" fillId="9" borderId="0" applyNumberFormat="0" applyBorder="0" applyAlignment="0" applyProtection="0"/>
    <xf numFmtId="0" fontId="11" fillId="10" borderId="0" applyNumberFormat="0" applyBorder="0" applyAlignment="0" applyProtection="0"/>
    <xf numFmtId="0" fontId="39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8" borderId="0" applyNumberFormat="0" applyBorder="0" applyAlignment="0" applyProtection="0"/>
    <xf numFmtId="0" fontId="39" fillId="20" borderId="0" applyNumberFormat="0" applyBorder="0" applyAlignment="0" applyProtection="0"/>
    <xf numFmtId="0" fontId="11" fillId="14" borderId="0" applyNumberFormat="0" applyBorder="0" applyAlignment="0" applyProtection="0"/>
    <xf numFmtId="0" fontId="39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24" borderId="0" applyNumberFormat="0" applyBorder="0" applyAlignment="0" applyProtection="0"/>
    <xf numFmtId="0" fontId="40" fillId="25" borderId="0" applyNumberFormat="0" applyBorder="0" applyAlignment="0" applyProtection="0"/>
    <xf numFmtId="0" fontId="12" fillId="16" borderId="0" applyNumberFormat="0" applyBorder="0" applyAlignment="0" applyProtection="0"/>
    <xf numFmtId="0" fontId="40" fillId="26" borderId="0" applyNumberFormat="0" applyBorder="0" applyAlignment="0" applyProtection="0"/>
    <xf numFmtId="0" fontId="12" fillId="18" borderId="0" applyNumberFormat="0" applyBorder="0" applyAlignment="0" applyProtection="0"/>
    <xf numFmtId="0" fontId="40" fillId="27" borderId="0" applyNumberFormat="0" applyBorder="0" applyAlignment="0" applyProtection="0"/>
    <xf numFmtId="0" fontId="12" fillId="28" borderId="0" applyNumberFormat="0" applyBorder="0" applyAlignment="0" applyProtection="0"/>
    <xf numFmtId="0" fontId="40" fillId="29" borderId="0" applyNumberFormat="0" applyBorder="0" applyAlignment="0" applyProtection="0"/>
    <xf numFmtId="0" fontId="12" fillId="30" borderId="0" applyNumberFormat="0" applyBorder="0" applyAlignment="0" applyProtection="0"/>
    <xf numFmtId="0" fontId="40" fillId="31" borderId="0" applyNumberFormat="0" applyBorder="0" applyAlignment="0" applyProtection="0"/>
    <xf numFmtId="0" fontId="12" fillId="32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13" fillId="12" borderId="2" applyNumberFormat="0" applyAlignment="0" applyProtection="0"/>
    <xf numFmtId="0" fontId="21" fillId="45" borderId="3" applyNumberFormat="0" applyAlignment="0" applyProtection="0"/>
    <xf numFmtId="0" fontId="18" fillId="45" borderId="2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0" fontId="47" fillId="47" borderId="9" applyNumberFormat="0" applyAlignment="0" applyProtection="0"/>
    <xf numFmtId="0" fontId="16" fillId="48" borderId="10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49" fillId="50" borderId="1" applyNumberFormat="0" applyAlignment="0" applyProtection="0"/>
    <xf numFmtId="0" fontId="2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0" fillId="4" borderId="0" applyNumberFormat="0" applyBorder="0" applyAlignment="0" applyProtection="0"/>
    <xf numFmtId="0" fontId="51" fillId="5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2" fillId="50" borderId="14" applyNumberFormat="0" applyAlignment="0" applyProtection="0"/>
    <xf numFmtId="0" fontId="15" fillId="0" borderId="15" applyNumberFormat="0" applyFill="0" applyAlignment="0" applyProtection="0"/>
    <xf numFmtId="0" fontId="53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55" borderId="16" xfId="0" applyFont="1" applyFill="1" applyBorder="1" applyAlignment="1">
      <alignment horizontal="center"/>
    </xf>
    <xf numFmtId="0" fontId="2" fillId="55" borderId="16" xfId="0" applyFont="1" applyFill="1" applyBorder="1" applyAlignment="1">
      <alignment/>
    </xf>
    <xf numFmtId="0" fontId="2" fillId="55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30" fillId="0" borderId="16" xfId="0" applyFont="1" applyFill="1" applyBorder="1" applyAlignment="1">
      <alignment horizontal="left" vertical="distributed"/>
    </xf>
    <xf numFmtId="0" fontId="30" fillId="0" borderId="16" xfId="0" applyFont="1" applyFill="1" applyBorder="1" applyAlignment="1">
      <alignment/>
    </xf>
    <xf numFmtId="0" fontId="30" fillId="0" borderId="16" xfId="0" applyFont="1" applyFill="1" applyBorder="1" applyAlignment="1">
      <alignment vertical="distributed"/>
    </xf>
    <xf numFmtId="0" fontId="30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/>
    </xf>
    <xf numFmtId="0" fontId="30" fillId="55" borderId="16" xfId="0" applyFont="1" applyFill="1" applyBorder="1" applyAlignment="1">
      <alignment horizontal="center"/>
    </xf>
    <xf numFmtId="0" fontId="30" fillId="55" borderId="16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distributed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left" vertical="center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/>
    </xf>
    <xf numFmtId="49" fontId="25" fillId="0" borderId="16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left" textRotation="90" wrapText="1"/>
    </xf>
    <xf numFmtId="0" fontId="30" fillId="0" borderId="16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textRotation="90"/>
    </xf>
    <xf numFmtId="49" fontId="30" fillId="0" borderId="16" xfId="0" applyNumberFormat="1" applyFont="1" applyFill="1" applyBorder="1" applyAlignment="1" applyProtection="1">
      <alignment horizontal="center" vertical="center" textRotation="90"/>
      <protection locked="0"/>
    </xf>
    <xf numFmtId="0" fontId="30" fillId="0" borderId="16" xfId="0" applyFont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textRotation="90" wrapText="1"/>
    </xf>
    <xf numFmtId="0" fontId="3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>
      <alignment horizontal="center" vertical="center" textRotation="90" wrapText="1"/>
    </xf>
    <xf numFmtId="49" fontId="25" fillId="0" borderId="26" xfId="0" applyNumberFormat="1" applyFont="1" applyFill="1" applyBorder="1" applyAlignment="1" applyProtection="1">
      <alignment horizontal="center" vertical="center" textRotation="90"/>
      <protection locked="0"/>
    </xf>
    <xf numFmtId="49" fontId="25" fillId="0" borderId="27" xfId="0" applyNumberFormat="1" applyFont="1" applyFill="1" applyBorder="1" applyAlignment="1" applyProtection="1">
      <alignment horizontal="center" vertical="center" textRotation="90"/>
      <protection locked="0"/>
    </xf>
    <xf numFmtId="49" fontId="25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55" borderId="16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justify"/>
    </xf>
    <xf numFmtId="0" fontId="2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distributed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1"/>
  <sheetViews>
    <sheetView tabSelected="1" view="pageBreakPreview" zoomScale="115" zoomScaleNormal="80" zoomScaleSheetLayoutView="115" zoomScalePageLayoutView="0" workbookViewId="0" topLeftCell="A1">
      <selection activeCell="S13" sqref="S13"/>
    </sheetView>
  </sheetViews>
  <sheetFormatPr defaultColWidth="9.00390625" defaultRowHeight="12.75"/>
  <cols>
    <col min="1" max="1" width="3.00390625" style="41" customWidth="1"/>
    <col min="2" max="2" width="34.625" style="41" customWidth="1"/>
    <col min="3" max="5" width="4.625" style="41" customWidth="1"/>
    <col min="6" max="8" width="3.75390625" style="41" customWidth="1"/>
    <col min="9" max="9" width="2.00390625" style="41" customWidth="1"/>
    <col min="10" max="10" width="4.625" style="41" customWidth="1"/>
    <col min="11" max="11" width="3.125" style="41" customWidth="1"/>
    <col min="12" max="13" width="4.625" style="41" customWidth="1"/>
    <col min="14" max="14" width="3.00390625" style="41" customWidth="1"/>
    <col min="15" max="16" width="4.62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2" spans="1:16" ht="15.75">
      <c r="A2" s="5"/>
      <c r="B2" s="153" t="s">
        <v>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150" t="s">
        <v>6</v>
      </c>
      <c r="B3" s="151" t="s">
        <v>12</v>
      </c>
      <c r="C3" s="172" t="s">
        <v>42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2.75" customHeight="1">
      <c r="A4" s="150"/>
      <c r="B4" s="151"/>
      <c r="C4" s="88" t="s">
        <v>128</v>
      </c>
      <c r="D4" s="88" t="s">
        <v>127</v>
      </c>
      <c r="E4" s="89" t="s">
        <v>1</v>
      </c>
      <c r="F4" s="89"/>
      <c r="G4" s="89"/>
      <c r="H4" s="89"/>
      <c r="I4" s="89"/>
      <c r="J4" s="88" t="s">
        <v>2</v>
      </c>
      <c r="K4" s="88" t="s">
        <v>8</v>
      </c>
      <c r="L4" s="89" t="s">
        <v>17</v>
      </c>
      <c r="M4" s="89"/>
      <c r="N4" s="89"/>
      <c r="O4" s="87" t="s">
        <v>16</v>
      </c>
      <c r="P4" s="87"/>
    </row>
    <row r="5" spans="1:16" ht="12.75" customHeight="1">
      <c r="A5" s="150"/>
      <c r="B5" s="151"/>
      <c r="C5" s="88"/>
      <c r="D5" s="88"/>
      <c r="E5" s="88" t="s">
        <v>0</v>
      </c>
      <c r="F5" s="89" t="s">
        <v>7</v>
      </c>
      <c r="G5" s="89"/>
      <c r="H5" s="89"/>
      <c r="I5" s="89"/>
      <c r="J5" s="88"/>
      <c r="K5" s="88"/>
      <c r="L5" s="89"/>
      <c r="M5" s="89"/>
      <c r="N5" s="89"/>
      <c r="O5" s="87"/>
      <c r="P5" s="87"/>
    </row>
    <row r="6" spans="1:16" ht="12.75" customHeight="1">
      <c r="A6" s="150"/>
      <c r="B6" s="151"/>
      <c r="C6" s="88"/>
      <c r="D6" s="88"/>
      <c r="E6" s="88"/>
      <c r="F6" s="88" t="s">
        <v>3</v>
      </c>
      <c r="G6" s="88" t="s">
        <v>4</v>
      </c>
      <c r="H6" s="88" t="s">
        <v>5</v>
      </c>
      <c r="I6" s="88" t="s">
        <v>13</v>
      </c>
      <c r="J6" s="88"/>
      <c r="K6" s="88"/>
      <c r="L6" s="88" t="s">
        <v>14</v>
      </c>
      <c r="M6" s="88" t="s">
        <v>15</v>
      </c>
      <c r="N6" s="88" t="s">
        <v>11</v>
      </c>
      <c r="O6" s="91" t="s">
        <v>9</v>
      </c>
      <c r="P6" s="91" t="s">
        <v>10</v>
      </c>
    </row>
    <row r="7" spans="1:16" ht="12.75">
      <c r="A7" s="150"/>
      <c r="B7" s="15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1"/>
      <c r="P7" s="91"/>
    </row>
    <row r="8" spans="1:16" ht="40.5" customHeight="1">
      <c r="A8" s="150"/>
      <c r="B8" s="15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1"/>
      <c r="P8" s="91"/>
    </row>
    <row r="9" spans="1:16" ht="12.75">
      <c r="A9" s="152">
        <v>1</v>
      </c>
      <c r="B9" s="48" t="s">
        <v>43</v>
      </c>
      <c r="C9" s="3">
        <f>D9+I9</f>
        <v>90</v>
      </c>
      <c r="D9" s="3">
        <f>E9+J9</f>
        <v>90</v>
      </c>
      <c r="E9" s="3">
        <f>SUM(F9:I9)</f>
        <v>48</v>
      </c>
      <c r="F9" s="3">
        <v>32</v>
      </c>
      <c r="G9" s="3"/>
      <c r="H9" s="3">
        <v>16</v>
      </c>
      <c r="I9" s="3"/>
      <c r="J9" s="3">
        <v>42</v>
      </c>
      <c r="K9" s="3">
        <v>1</v>
      </c>
      <c r="L9" s="43"/>
      <c r="M9" s="43"/>
      <c r="N9" s="43"/>
      <c r="O9" s="3" t="s">
        <v>18</v>
      </c>
      <c r="P9" s="3"/>
    </row>
    <row r="10" spans="1:16" ht="12.75">
      <c r="A10" s="152">
        <v>2</v>
      </c>
      <c r="B10" s="48" t="s">
        <v>44</v>
      </c>
      <c r="C10" s="3">
        <f>D10+I10</f>
        <v>60</v>
      </c>
      <c r="D10" s="3">
        <f>E10+J10</f>
        <v>60</v>
      </c>
      <c r="E10" s="3">
        <f>SUM(F10:I10)</f>
        <v>32</v>
      </c>
      <c r="F10" s="3"/>
      <c r="G10" s="3"/>
      <c r="H10" s="3">
        <v>32</v>
      </c>
      <c r="I10" s="3"/>
      <c r="J10" s="3">
        <v>28</v>
      </c>
      <c r="K10" s="3">
        <v>1</v>
      </c>
      <c r="L10" s="43"/>
      <c r="M10" s="43"/>
      <c r="N10" s="43"/>
      <c r="O10" s="3"/>
      <c r="P10" s="3" t="s">
        <v>18</v>
      </c>
    </row>
    <row r="11" spans="1:16" ht="12.75">
      <c r="A11" s="152">
        <v>3</v>
      </c>
      <c r="B11" s="48" t="s">
        <v>45</v>
      </c>
      <c r="C11" s="3">
        <f>D11+I11</f>
        <v>210</v>
      </c>
      <c r="D11" s="3">
        <f>E11+J11</f>
        <v>210</v>
      </c>
      <c r="E11" s="3">
        <f>SUM(F11:I11)</f>
        <v>96</v>
      </c>
      <c r="F11" s="3">
        <v>64</v>
      </c>
      <c r="G11" s="3"/>
      <c r="H11" s="3">
        <v>32</v>
      </c>
      <c r="I11" s="3"/>
      <c r="J11" s="3">
        <v>114</v>
      </c>
      <c r="K11" s="3">
        <v>1</v>
      </c>
      <c r="L11" s="43"/>
      <c r="M11" s="43">
        <v>2</v>
      </c>
      <c r="N11" s="43"/>
      <c r="O11" s="3" t="s">
        <v>18</v>
      </c>
      <c r="P11" s="3"/>
    </row>
    <row r="12" spans="1:16" ht="12.75">
      <c r="A12" s="152">
        <v>4</v>
      </c>
      <c r="B12" s="48" t="s">
        <v>46</v>
      </c>
      <c r="C12" s="3">
        <f>D12+I12</f>
        <v>120</v>
      </c>
      <c r="D12" s="3">
        <f>E12+J12</f>
        <v>120</v>
      </c>
      <c r="E12" s="3">
        <f>SUM(F12:I12)</f>
        <v>64</v>
      </c>
      <c r="F12" s="3">
        <v>32</v>
      </c>
      <c r="G12" s="3"/>
      <c r="H12" s="3">
        <v>32</v>
      </c>
      <c r="I12" s="3"/>
      <c r="J12" s="3">
        <v>56</v>
      </c>
      <c r="K12" s="3">
        <v>1</v>
      </c>
      <c r="L12" s="43"/>
      <c r="M12" s="43"/>
      <c r="N12" s="43"/>
      <c r="O12" s="3"/>
      <c r="P12" s="3" t="s">
        <v>18</v>
      </c>
    </row>
    <row r="13" spans="1:16" ht="12.75">
      <c r="A13" s="152">
        <v>5</v>
      </c>
      <c r="B13" s="48" t="s">
        <v>47</v>
      </c>
      <c r="C13" s="3">
        <f>D13+I13</f>
        <v>120</v>
      </c>
      <c r="D13" s="3">
        <f>E13+J13</f>
        <v>120</v>
      </c>
      <c r="E13" s="3">
        <f>SUM(F13:I13)</f>
        <v>64</v>
      </c>
      <c r="F13" s="3">
        <v>32</v>
      </c>
      <c r="G13" s="3"/>
      <c r="H13" s="3">
        <v>32</v>
      </c>
      <c r="I13" s="3"/>
      <c r="J13" s="3">
        <v>56</v>
      </c>
      <c r="K13" s="3">
        <v>1</v>
      </c>
      <c r="L13" s="43"/>
      <c r="M13" s="43"/>
      <c r="N13" s="43"/>
      <c r="O13" s="3"/>
      <c r="P13" s="3" t="s">
        <v>18</v>
      </c>
    </row>
    <row r="14" spans="1:16" ht="12.75">
      <c r="A14" s="152">
        <v>6</v>
      </c>
      <c r="B14" s="48" t="s">
        <v>48</v>
      </c>
      <c r="C14" s="3">
        <f>D14+I14</f>
        <v>180</v>
      </c>
      <c r="D14" s="3">
        <f>E14+J14</f>
        <v>180</v>
      </c>
      <c r="E14" s="3">
        <f>SUM(F14:I14)</f>
        <v>64</v>
      </c>
      <c r="F14" s="3">
        <v>32</v>
      </c>
      <c r="G14" s="3">
        <v>32</v>
      </c>
      <c r="H14" s="3"/>
      <c r="I14" s="3"/>
      <c r="J14" s="3">
        <v>116</v>
      </c>
      <c r="K14" s="3">
        <v>1</v>
      </c>
      <c r="L14" s="43"/>
      <c r="M14" s="43"/>
      <c r="N14" s="43"/>
      <c r="O14" s="3" t="s">
        <v>18</v>
      </c>
      <c r="P14" s="3"/>
    </row>
    <row r="15" spans="1:16" ht="12.75">
      <c r="A15" s="152">
        <v>7</v>
      </c>
      <c r="B15" s="48" t="s">
        <v>49</v>
      </c>
      <c r="C15" s="3">
        <f>D15+I15</f>
        <v>120</v>
      </c>
      <c r="D15" s="3">
        <f>E15+J15</f>
        <v>120</v>
      </c>
      <c r="E15" s="3">
        <f>SUM(F15:I15)</f>
        <v>48</v>
      </c>
      <c r="F15" s="3">
        <v>16</v>
      </c>
      <c r="G15" s="3">
        <v>32</v>
      </c>
      <c r="H15" s="3"/>
      <c r="I15" s="3"/>
      <c r="J15" s="3">
        <v>72</v>
      </c>
      <c r="K15" s="3">
        <v>1</v>
      </c>
      <c r="L15" s="43"/>
      <c r="M15" s="43"/>
      <c r="N15" s="43"/>
      <c r="O15" s="3" t="s">
        <v>18</v>
      </c>
      <c r="P15" s="3"/>
    </row>
    <row r="16" spans="1:16" ht="12.75">
      <c r="A16" s="152">
        <v>8</v>
      </c>
      <c r="B16" s="48" t="s">
        <v>50</v>
      </c>
      <c r="C16" s="3">
        <f>D16+I16</f>
        <v>90</v>
      </c>
      <c r="D16" s="3">
        <f>E16+J16</f>
        <v>90</v>
      </c>
      <c r="E16" s="3">
        <f>SUM(F16:I16)</f>
        <v>64</v>
      </c>
      <c r="F16" s="3"/>
      <c r="G16" s="3">
        <v>64</v>
      </c>
      <c r="H16" s="3"/>
      <c r="I16" s="3"/>
      <c r="J16" s="3">
        <v>26</v>
      </c>
      <c r="K16" s="3"/>
      <c r="L16" s="43"/>
      <c r="M16" s="43"/>
      <c r="N16" s="43"/>
      <c r="O16" s="3"/>
      <c r="P16" s="3"/>
    </row>
    <row r="17" spans="1:16" ht="15.75">
      <c r="A17" s="7"/>
      <c r="B17" s="33"/>
      <c r="C17" s="28"/>
      <c r="D17" s="28"/>
      <c r="E17" s="4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.75">
      <c r="A18" s="5"/>
      <c r="B18" s="153" t="s">
        <v>150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>
      <c r="A19" s="150" t="s">
        <v>6</v>
      </c>
      <c r="B19" s="151" t="s">
        <v>12</v>
      </c>
      <c r="C19" s="172" t="s">
        <v>42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16" ht="12.75" customHeight="1">
      <c r="A20" s="150"/>
      <c r="B20" s="151"/>
      <c r="C20" s="88" t="s">
        <v>128</v>
      </c>
      <c r="D20" s="88" t="s">
        <v>127</v>
      </c>
      <c r="E20" s="89" t="s">
        <v>1</v>
      </c>
      <c r="F20" s="89"/>
      <c r="G20" s="89"/>
      <c r="H20" s="89"/>
      <c r="I20" s="89"/>
      <c r="J20" s="88" t="s">
        <v>2</v>
      </c>
      <c r="K20" s="88" t="s">
        <v>8</v>
      </c>
      <c r="L20" s="89" t="s">
        <v>17</v>
      </c>
      <c r="M20" s="89"/>
      <c r="N20" s="89"/>
      <c r="O20" s="87" t="s">
        <v>16</v>
      </c>
      <c r="P20" s="87"/>
    </row>
    <row r="21" spans="1:16" ht="12.75" customHeight="1">
      <c r="A21" s="150"/>
      <c r="B21" s="151"/>
      <c r="C21" s="88"/>
      <c r="D21" s="88"/>
      <c r="E21" s="88" t="s">
        <v>0</v>
      </c>
      <c r="F21" s="89" t="s">
        <v>7</v>
      </c>
      <c r="G21" s="89"/>
      <c r="H21" s="89"/>
      <c r="I21" s="89"/>
      <c r="J21" s="88"/>
      <c r="K21" s="88"/>
      <c r="L21" s="89"/>
      <c r="M21" s="89"/>
      <c r="N21" s="89"/>
      <c r="O21" s="87"/>
      <c r="P21" s="87"/>
    </row>
    <row r="22" spans="1:16" ht="12.75" customHeight="1">
      <c r="A22" s="150"/>
      <c r="B22" s="151"/>
      <c r="C22" s="88"/>
      <c r="D22" s="88"/>
      <c r="E22" s="88"/>
      <c r="F22" s="88" t="s">
        <v>3</v>
      </c>
      <c r="G22" s="88" t="s">
        <v>4</v>
      </c>
      <c r="H22" s="88" t="s">
        <v>5</v>
      </c>
      <c r="I22" s="88" t="s">
        <v>13</v>
      </c>
      <c r="J22" s="88"/>
      <c r="K22" s="88"/>
      <c r="L22" s="88" t="s">
        <v>14</v>
      </c>
      <c r="M22" s="88" t="s">
        <v>15</v>
      </c>
      <c r="N22" s="88" t="s">
        <v>11</v>
      </c>
      <c r="O22" s="91" t="s">
        <v>9</v>
      </c>
      <c r="P22" s="91" t="s">
        <v>10</v>
      </c>
    </row>
    <row r="23" spans="1:16" ht="12.75">
      <c r="A23" s="150"/>
      <c r="B23" s="15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1"/>
      <c r="P23" s="91"/>
    </row>
    <row r="24" spans="1:16" ht="40.5" customHeight="1">
      <c r="A24" s="150"/>
      <c r="B24" s="151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1"/>
      <c r="P24" s="91"/>
    </row>
    <row r="25" spans="1:16" ht="12.75">
      <c r="A25" s="152">
        <v>1</v>
      </c>
      <c r="B25" s="48" t="s">
        <v>43</v>
      </c>
      <c r="C25" s="3">
        <f>D25+I25</f>
        <v>90</v>
      </c>
      <c r="D25" s="3">
        <f>E25+J25</f>
        <v>90</v>
      </c>
      <c r="E25" s="3">
        <f>SUM(F25:I25)</f>
        <v>48</v>
      </c>
      <c r="F25" s="3">
        <v>32</v>
      </c>
      <c r="G25" s="3"/>
      <c r="H25" s="3">
        <v>16</v>
      </c>
      <c r="I25" s="3"/>
      <c r="J25" s="3">
        <v>42</v>
      </c>
      <c r="K25" s="3">
        <v>1</v>
      </c>
      <c r="L25" s="43"/>
      <c r="M25" s="43"/>
      <c r="N25" s="43"/>
      <c r="O25" s="3" t="s">
        <v>18</v>
      </c>
      <c r="P25" s="3"/>
    </row>
    <row r="26" spans="1:16" ht="12.75">
      <c r="A26" s="152">
        <v>2</v>
      </c>
      <c r="B26" s="48" t="s">
        <v>44</v>
      </c>
      <c r="C26" s="3">
        <f>D26+I26</f>
        <v>60</v>
      </c>
      <c r="D26" s="3">
        <f>E26+J26</f>
        <v>60</v>
      </c>
      <c r="E26" s="3">
        <f>SUM(F26:I26)</f>
        <v>32</v>
      </c>
      <c r="F26" s="3"/>
      <c r="G26" s="3"/>
      <c r="H26" s="3">
        <v>32</v>
      </c>
      <c r="I26" s="3"/>
      <c r="J26" s="3">
        <v>28</v>
      </c>
      <c r="K26" s="3">
        <v>1</v>
      </c>
      <c r="L26" s="43"/>
      <c r="M26" s="43"/>
      <c r="N26" s="43"/>
      <c r="O26" s="3"/>
      <c r="P26" s="3" t="s">
        <v>18</v>
      </c>
    </row>
    <row r="27" spans="1:16" ht="12.75">
      <c r="A27" s="152">
        <v>3</v>
      </c>
      <c r="B27" s="48" t="s">
        <v>45</v>
      </c>
      <c r="C27" s="3">
        <f>D27+I27</f>
        <v>210</v>
      </c>
      <c r="D27" s="3">
        <f>E27+J27</f>
        <v>210</v>
      </c>
      <c r="E27" s="3">
        <f>SUM(F27:I27)</f>
        <v>96</v>
      </c>
      <c r="F27" s="3">
        <v>64</v>
      </c>
      <c r="G27" s="3"/>
      <c r="H27" s="3">
        <v>32</v>
      </c>
      <c r="I27" s="3"/>
      <c r="J27" s="3">
        <v>114</v>
      </c>
      <c r="K27" s="3">
        <v>1</v>
      </c>
      <c r="L27" s="43"/>
      <c r="M27" s="43">
        <v>2</v>
      </c>
      <c r="N27" s="43"/>
      <c r="O27" s="3" t="s">
        <v>18</v>
      </c>
      <c r="P27" s="3"/>
    </row>
    <row r="28" spans="1:16" ht="12.75">
      <c r="A28" s="152">
        <v>4</v>
      </c>
      <c r="B28" s="48" t="s">
        <v>46</v>
      </c>
      <c r="C28" s="3">
        <f>D28+I28</f>
        <v>120</v>
      </c>
      <c r="D28" s="3">
        <f>E28+J28</f>
        <v>120</v>
      </c>
      <c r="E28" s="3">
        <f>SUM(F28:I28)</f>
        <v>64</v>
      </c>
      <c r="F28" s="3">
        <v>32</v>
      </c>
      <c r="G28" s="3"/>
      <c r="H28" s="3">
        <v>32</v>
      </c>
      <c r="I28" s="3"/>
      <c r="J28" s="3">
        <v>56</v>
      </c>
      <c r="K28" s="3">
        <v>1</v>
      </c>
      <c r="L28" s="43"/>
      <c r="M28" s="43"/>
      <c r="N28" s="43"/>
      <c r="O28" s="3"/>
      <c r="P28" s="3" t="s">
        <v>18</v>
      </c>
    </row>
    <row r="29" spans="1:16" ht="12.75">
      <c r="A29" s="152">
        <v>5</v>
      </c>
      <c r="B29" s="48" t="s">
        <v>47</v>
      </c>
      <c r="C29" s="3">
        <f>D29+I29</f>
        <v>120</v>
      </c>
      <c r="D29" s="3">
        <f>E29+J29</f>
        <v>120</v>
      </c>
      <c r="E29" s="3">
        <f>SUM(F29:I29)</f>
        <v>64</v>
      </c>
      <c r="F29" s="3">
        <v>32</v>
      </c>
      <c r="G29" s="3"/>
      <c r="H29" s="3">
        <v>32</v>
      </c>
      <c r="I29" s="3"/>
      <c r="J29" s="3">
        <v>56</v>
      </c>
      <c r="K29" s="3">
        <v>1</v>
      </c>
      <c r="L29" s="43"/>
      <c r="M29" s="43"/>
      <c r="N29" s="43"/>
      <c r="O29" s="3"/>
      <c r="P29" s="3" t="s">
        <v>18</v>
      </c>
    </row>
    <row r="30" spans="1:16" ht="12.75">
      <c r="A30" s="152">
        <v>6</v>
      </c>
      <c r="B30" s="48" t="s">
        <v>48</v>
      </c>
      <c r="C30" s="3">
        <f>D30+I30</f>
        <v>180</v>
      </c>
      <c r="D30" s="3">
        <f>E30+J30</f>
        <v>180</v>
      </c>
      <c r="E30" s="3">
        <f>SUM(F30:I30)</f>
        <v>64</v>
      </c>
      <c r="F30" s="3">
        <v>32</v>
      </c>
      <c r="G30" s="3">
        <v>32</v>
      </c>
      <c r="H30" s="3"/>
      <c r="I30" s="3"/>
      <c r="J30" s="3">
        <v>116</v>
      </c>
      <c r="K30" s="3">
        <v>1</v>
      </c>
      <c r="L30" s="43"/>
      <c r="M30" s="43"/>
      <c r="N30" s="43"/>
      <c r="O30" s="3" t="s">
        <v>18</v>
      </c>
      <c r="P30" s="3"/>
    </row>
    <row r="31" spans="1:16" ht="12.75">
      <c r="A31" s="152">
        <v>7</v>
      </c>
      <c r="B31" s="48" t="s">
        <v>49</v>
      </c>
      <c r="C31" s="3">
        <f>D31+I31</f>
        <v>120</v>
      </c>
      <c r="D31" s="3">
        <f>E31+J31</f>
        <v>120</v>
      </c>
      <c r="E31" s="3">
        <f>SUM(F31:I31)</f>
        <v>48</v>
      </c>
      <c r="F31" s="3">
        <v>16</v>
      </c>
      <c r="G31" s="3">
        <v>32</v>
      </c>
      <c r="H31" s="3"/>
      <c r="I31" s="3"/>
      <c r="J31" s="3">
        <v>72</v>
      </c>
      <c r="K31" s="3">
        <v>1</v>
      </c>
      <c r="L31" s="43"/>
      <c r="M31" s="43"/>
      <c r="N31" s="43"/>
      <c r="O31" s="3" t="s">
        <v>18</v>
      </c>
      <c r="P31" s="3"/>
    </row>
    <row r="32" spans="1:16" ht="12.75">
      <c r="A32" s="152">
        <v>8</v>
      </c>
      <c r="B32" s="48" t="s">
        <v>50</v>
      </c>
      <c r="C32" s="3">
        <f>D32+I32</f>
        <v>90</v>
      </c>
      <c r="D32" s="3">
        <f>E32+J32</f>
        <v>90</v>
      </c>
      <c r="E32" s="3">
        <f>SUM(F32:I32)</f>
        <v>64</v>
      </c>
      <c r="F32" s="3"/>
      <c r="G32" s="3">
        <v>64</v>
      </c>
      <c r="H32" s="3"/>
      <c r="I32" s="3"/>
      <c r="J32" s="3">
        <v>26</v>
      </c>
      <c r="K32" s="3"/>
      <c r="L32" s="43"/>
      <c r="M32" s="43"/>
      <c r="N32" s="43"/>
      <c r="O32" s="3"/>
      <c r="P32" s="3"/>
    </row>
    <row r="33" spans="1:16" ht="15.75">
      <c r="A33" s="7"/>
      <c r="B33" s="33"/>
      <c r="C33" s="28"/>
      <c r="D33" s="28"/>
      <c r="E33" s="4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5.75">
      <c r="A34" s="5"/>
      <c r="B34" s="153" t="s">
        <v>149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150" t="s">
        <v>6</v>
      </c>
      <c r="B35" s="151" t="s">
        <v>12</v>
      </c>
      <c r="C35" s="172" t="s">
        <v>42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6" ht="12.75" customHeight="1">
      <c r="A36" s="150"/>
      <c r="B36" s="151"/>
      <c r="C36" s="88" t="s">
        <v>128</v>
      </c>
      <c r="D36" s="88" t="s">
        <v>127</v>
      </c>
      <c r="E36" s="89" t="s">
        <v>1</v>
      </c>
      <c r="F36" s="89"/>
      <c r="G36" s="89"/>
      <c r="H36" s="89"/>
      <c r="I36" s="89"/>
      <c r="J36" s="88" t="s">
        <v>2</v>
      </c>
      <c r="K36" s="88" t="s">
        <v>8</v>
      </c>
      <c r="L36" s="89" t="s">
        <v>17</v>
      </c>
      <c r="M36" s="89"/>
      <c r="N36" s="89"/>
      <c r="O36" s="87" t="s">
        <v>16</v>
      </c>
      <c r="P36" s="87"/>
    </row>
    <row r="37" spans="1:16" ht="12.75" customHeight="1">
      <c r="A37" s="150"/>
      <c r="B37" s="151"/>
      <c r="C37" s="88"/>
      <c r="D37" s="88"/>
      <c r="E37" s="88" t="s">
        <v>0</v>
      </c>
      <c r="F37" s="89" t="s">
        <v>7</v>
      </c>
      <c r="G37" s="89"/>
      <c r="H37" s="89"/>
      <c r="I37" s="89"/>
      <c r="J37" s="88"/>
      <c r="K37" s="88"/>
      <c r="L37" s="89"/>
      <c r="M37" s="89"/>
      <c r="N37" s="89"/>
      <c r="O37" s="87"/>
      <c r="P37" s="87"/>
    </row>
    <row r="38" spans="1:16" ht="12.75" customHeight="1">
      <c r="A38" s="150"/>
      <c r="B38" s="151"/>
      <c r="C38" s="88"/>
      <c r="D38" s="88"/>
      <c r="E38" s="88"/>
      <c r="F38" s="88" t="s">
        <v>3</v>
      </c>
      <c r="G38" s="88" t="s">
        <v>4</v>
      </c>
      <c r="H38" s="88" t="s">
        <v>5</v>
      </c>
      <c r="I38" s="88" t="s">
        <v>13</v>
      </c>
      <c r="J38" s="88"/>
      <c r="K38" s="88"/>
      <c r="L38" s="88" t="s">
        <v>14</v>
      </c>
      <c r="M38" s="88" t="s">
        <v>15</v>
      </c>
      <c r="N38" s="88" t="s">
        <v>11</v>
      </c>
      <c r="O38" s="91" t="s">
        <v>9</v>
      </c>
      <c r="P38" s="91" t="s">
        <v>10</v>
      </c>
    </row>
    <row r="39" spans="1:16" ht="12.75">
      <c r="A39" s="150"/>
      <c r="B39" s="15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1"/>
      <c r="P39" s="91"/>
    </row>
    <row r="40" spans="1:16" ht="40.5" customHeight="1">
      <c r="A40" s="150"/>
      <c r="B40" s="15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1"/>
      <c r="P40" s="91"/>
    </row>
    <row r="41" spans="1:16" ht="12.75">
      <c r="A41" s="152">
        <v>1</v>
      </c>
      <c r="B41" s="48" t="s">
        <v>43</v>
      </c>
      <c r="C41" s="3">
        <f>D41+I41</f>
        <v>90</v>
      </c>
      <c r="D41" s="3">
        <f>E41+J41</f>
        <v>90</v>
      </c>
      <c r="E41" s="3">
        <f>SUM(F41:I41)</f>
        <v>48</v>
      </c>
      <c r="F41" s="3">
        <v>32</v>
      </c>
      <c r="G41" s="3"/>
      <c r="H41" s="3">
        <v>16</v>
      </c>
      <c r="I41" s="3"/>
      <c r="J41" s="3">
        <v>42</v>
      </c>
      <c r="K41" s="3">
        <v>1</v>
      </c>
      <c r="L41" s="43"/>
      <c r="M41" s="43"/>
      <c r="N41" s="43"/>
      <c r="O41" s="3" t="s">
        <v>18</v>
      </c>
      <c r="P41" s="3"/>
    </row>
    <row r="42" spans="1:16" ht="12.75">
      <c r="A42" s="152">
        <v>2</v>
      </c>
      <c r="B42" s="48" t="s">
        <v>44</v>
      </c>
      <c r="C42" s="3">
        <f>D42+I42</f>
        <v>60</v>
      </c>
      <c r="D42" s="3">
        <f>E42+J42</f>
        <v>60</v>
      </c>
      <c r="E42" s="3">
        <f>SUM(F42:I42)</f>
        <v>32</v>
      </c>
      <c r="F42" s="3"/>
      <c r="G42" s="3"/>
      <c r="H42" s="3">
        <v>32</v>
      </c>
      <c r="I42" s="3"/>
      <c r="J42" s="3">
        <v>28</v>
      </c>
      <c r="K42" s="3">
        <v>1</v>
      </c>
      <c r="L42" s="43"/>
      <c r="M42" s="43"/>
      <c r="N42" s="43"/>
      <c r="O42" s="3"/>
      <c r="P42" s="3" t="s">
        <v>18</v>
      </c>
    </row>
    <row r="43" spans="1:16" ht="12.75">
      <c r="A43" s="152">
        <v>3</v>
      </c>
      <c r="B43" s="48" t="s">
        <v>45</v>
      </c>
      <c r="C43" s="3">
        <f>D43+I43</f>
        <v>210</v>
      </c>
      <c r="D43" s="3">
        <f>E43+J43</f>
        <v>210</v>
      </c>
      <c r="E43" s="3">
        <f>SUM(F43:I43)</f>
        <v>96</v>
      </c>
      <c r="F43" s="3">
        <v>64</v>
      </c>
      <c r="G43" s="3"/>
      <c r="H43" s="3">
        <v>32</v>
      </c>
      <c r="I43" s="3"/>
      <c r="J43" s="3">
        <v>114</v>
      </c>
      <c r="K43" s="3">
        <v>1</v>
      </c>
      <c r="L43" s="43"/>
      <c r="M43" s="43">
        <v>2</v>
      </c>
      <c r="N43" s="43"/>
      <c r="O43" s="3" t="s">
        <v>18</v>
      </c>
      <c r="P43" s="3"/>
    </row>
    <row r="44" spans="1:16" ht="12.75">
      <c r="A44" s="152">
        <v>4</v>
      </c>
      <c r="B44" s="48" t="s">
        <v>46</v>
      </c>
      <c r="C44" s="3">
        <f>D44+I44</f>
        <v>120</v>
      </c>
      <c r="D44" s="3">
        <f>E44+J44</f>
        <v>120</v>
      </c>
      <c r="E44" s="3">
        <f>SUM(F44:I44)</f>
        <v>64</v>
      </c>
      <c r="F44" s="3">
        <v>32</v>
      </c>
      <c r="G44" s="3"/>
      <c r="H44" s="3">
        <v>32</v>
      </c>
      <c r="I44" s="3"/>
      <c r="J44" s="3">
        <v>56</v>
      </c>
      <c r="K44" s="3">
        <v>1</v>
      </c>
      <c r="L44" s="43"/>
      <c r="M44" s="43"/>
      <c r="N44" s="43"/>
      <c r="O44" s="3"/>
      <c r="P44" s="3" t="s">
        <v>18</v>
      </c>
    </row>
    <row r="45" spans="1:16" ht="12.75">
      <c r="A45" s="152">
        <v>5</v>
      </c>
      <c r="B45" s="48" t="s">
        <v>47</v>
      </c>
      <c r="C45" s="3">
        <f>D45+I45</f>
        <v>120</v>
      </c>
      <c r="D45" s="3">
        <f>E45+J45</f>
        <v>120</v>
      </c>
      <c r="E45" s="3">
        <f>SUM(F45:I45)</f>
        <v>64</v>
      </c>
      <c r="F45" s="3">
        <v>32</v>
      </c>
      <c r="G45" s="3"/>
      <c r="H45" s="3">
        <v>32</v>
      </c>
      <c r="I45" s="3"/>
      <c r="J45" s="3">
        <v>56</v>
      </c>
      <c r="K45" s="3">
        <v>1</v>
      </c>
      <c r="L45" s="43"/>
      <c r="M45" s="43"/>
      <c r="N45" s="43"/>
      <c r="O45" s="3"/>
      <c r="P45" s="3" t="s">
        <v>18</v>
      </c>
    </row>
    <row r="46" spans="1:16" ht="12.75">
      <c r="A46" s="152">
        <v>6</v>
      </c>
      <c r="B46" s="48" t="s">
        <v>48</v>
      </c>
      <c r="C46" s="3">
        <f>D46+I46</f>
        <v>180</v>
      </c>
      <c r="D46" s="3">
        <f>E46+J46</f>
        <v>180</v>
      </c>
      <c r="E46" s="3">
        <f>SUM(F46:I46)</f>
        <v>64</v>
      </c>
      <c r="F46" s="3">
        <v>32</v>
      </c>
      <c r="G46" s="3">
        <v>32</v>
      </c>
      <c r="H46" s="3"/>
      <c r="I46" s="3"/>
      <c r="J46" s="3">
        <v>116</v>
      </c>
      <c r="K46" s="3">
        <v>1</v>
      </c>
      <c r="L46" s="43"/>
      <c r="M46" s="43"/>
      <c r="N46" s="43"/>
      <c r="O46" s="3" t="s">
        <v>18</v>
      </c>
      <c r="P46" s="3"/>
    </row>
    <row r="47" spans="1:16" ht="12.75">
      <c r="A47" s="152">
        <v>7</v>
      </c>
      <c r="B47" s="48" t="s">
        <v>49</v>
      </c>
      <c r="C47" s="3">
        <f>D47+I47</f>
        <v>120</v>
      </c>
      <c r="D47" s="3">
        <f>E47+J47</f>
        <v>120</v>
      </c>
      <c r="E47" s="3">
        <f>SUM(F47:I47)</f>
        <v>48</v>
      </c>
      <c r="F47" s="3">
        <v>16</v>
      </c>
      <c r="G47" s="3">
        <v>32</v>
      </c>
      <c r="H47" s="3"/>
      <c r="I47" s="3"/>
      <c r="J47" s="3">
        <v>72</v>
      </c>
      <c r="K47" s="3">
        <v>1</v>
      </c>
      <c r="L47" s="43"/>
      <c r="M47" s="43"/>
      <c r="N47" s="43"/>
      <c r="O47" s="3" t="s">
        <v>18</v>
      </c>
      <c r="P47" s="3"/>
    </row>
    <row r="48" spans="1:16" ht="12.75">
      <c r="A48" s="152">
        <v>8</v>
      </c>
      <c r="B48" s="48" t="s">
        <v>50</v>
      </c>
      <c r="C48" s="3">
        <f>D48+I48</f>
        <v>90</v>
      </c>
      <c r="D48" s="3">
        <f>E48+J48</f>
        <v>90</v>
      </c>
      <c r="E48" s="3">
        <f>SUM(F48:I48)</f>
        <v>64</v>
      </c>
      <c r="F48" s="3"/>
      <c r="G48" s="3">
        <v>64</v>
      </c>
      <c r="H48" s="3"/>
      <c r="I48" s="3"/>
      <c r="J48" s="3">
        <v>26</v>
      </c>
      <c r="K48" s="3"/>
      <c r="L48" s="43"/>
      <c r="M48" s="43"/>
      <c r="N48" s="43"/>
      <c r="O48" s="3"/>
      <c r="P48" s="3"/>
    </row>
    <row r="49" spans="1:16" ht="15.75">
      <c r="A49" s="7"/>
      <c r="B49" s="33"/>
      <c r="C49" s="28"/>
      <c r="D49" s="28"/>
      <c r="E49" s="4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.75">
      <c r="A50" s="5"/>
      <c r="B50" s="153" t="s">
        <v>148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150" t="s">
        <v>6</v>
      </c>
      <c r="B51" s="151" t="s">
        <v>12</v>
      </c>
      <c r="C51" s="172" t="s">
        <v>42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</row>
    <row r="52" spans="1:16" ht="12.75" customHeight="1">
      <c r="A52" s="150"/>
      <c r="B52" s="151"/>
      <c r="C52" s="88" t="s">
        <v>128</v>
      </c>
      <c r="D52" s="88" t="s">
        <v>127</v>
      </c>
      <c r="E52" s="89" t="s">
        <v>1</v>
      </c>
      <c r="F52" s="89"/>
      <c r="G52" s="89"/>
      <c r="H52" s="89"/>
      <c r="I52" s="89"/>
      <c r="J52" s="88" t="s">
        <v>2</v>
      </c>
      <c r="K52" s="88" t="s">
        <v>8</v>
      </c>
      <c r="L52" s="89" t="s">
        <v>17</v>
      </c>
      <c r="M52" s="89"/>
      <c r="N52" s="89"/>
      <c r="O52" s="87" t="s">
        <v>16</v>
      </c>
      <c r="P52" s="87"/>
    </row>
    <row r="53" spans="1:16" ht="12.75" customHeight="1">
      <c r="A53" s="150"/>
      <c r="B53" s="151"/>
      <c r="C53" s="88"/>
      <c r="D53" s="88"/>
      <c r="E53" s="88" t="s">
        <v>0</v>
      </c>
      <c r="F53" s="89" t="s">
        <v>7</v>
      </c>
      <c r="G53" s="89"/>
      <c r="H53" s="89"/>
      <c r="I53" s="89"/>
      <c r="J53" s="88"/>
      <c r="K53" s="88"/>
      <c r="L53" s="89"/>
      <c r="M53" s="89"/>
      <c r="N53" s="89"/>
      <c r="O53" s="87"/>
      <c r="P53" s="87"/>
    </row>
    <row r="54" spans="1:16" ht="12.75" customHeight="1">
      <c r="A54" s="150"/>
      <c r="B54" s="151"/>
      <c r="C54" s="88"/>
      <c r="D54" s="88"/>
      <c r="E54" s="88"/>
      <c r="F54" s="88" t="s">
        <v>3</v>
      </c>
      <c r="G54" s="88" t="s">
        <v>4</v>
      </c>
      <c r="H54" s="88" t="s">
        <v>5</v>
      </c>
      <c r="I54" s="88" t="s">
        <v>13</v>
      </c>
      <c r="J54" s="88"/>
      <c r="K54" s="88"/>
      <c r="L54" s="88" t="s">
        <v>14</v>
      </c>
      <c r="M54" s="88" t="s">
        <v>15</v>
      </c>
      <c r="N54" s="88" t="s">
        <v>11</v>
      </c>
      <c r="O54" s="91" t="s">
        <v>9</v>
      </c>
      <c r="P54" s="91" t="s">
        <v>10</v>
      </c>
    </row>
    <row r="55" spans="1:16" ht="12.75">
      <c r="A55" s="150"/>
      <c r="B55" s="15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1"/>
      <c r="P55" s="91"/>
    </row>
    <row r="56" spans="1:16" ht="40.5" customHeight="1">
      <c r="A56" s="150"/>
      <c r="B56" s="15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1"/>
      <c r="P56" s="91"/>
    </row>
    <row r="57" spans="1:16" ht="12.75">
      <c r="A57" s="152">
        <v>1</v>
      </c>
      <c r="B57" s="48" t="s">
        <v>43</v>
      </c>
      <c r="C57" s="3">
        <f>D57+I57</f>
        <v>90</v>
      </c>
      <c r="D57" s="3">
        <f>E57+J57</f>
        <v>90</v>
      </c>
      <c r="E57" s="3">
        <f>SUM(F57:I57)</f>
        <v>48</v>
      </c>
      <c r="F57" s="3">
        <v>32</v>
      </c>
      <c r="G57" s="3"/>
      <c r="H57" s="3">
        <v>16</v>
      </c>
      <c r="I57" s="3"/>
      <c r="J57" s="3">
        <v>42</v>
      </c>
      <c r="K57" s="3">
        <v>1</v>
      </c>
      <c r="L57" s="43"/>
      <c r="M57" s="43"/>
      <c r="N57" s="43"/>
      <c r="O57" s="3" t="s">
        <v>18</v>
      </c>
      <c r="P57" s="3"/>
    </row>
    <row r="58" spans="1:16" ht="12.75">
      <c r="A58" s="152">
        <v>2</v>
      </c>
      <c r="B58" s="48" t="s">
        <v>44</v>
      </c>
      <c r="C58" s="3">
        <f>D58+I58</f>
        <v>60</v>
      </c>
      <c r="D58" s="3">
        <f>E58+J58</f>
        <v>60</v>
      </c>
      <c r="E58" s="3">
        <f>SUM(F58:I58)</f>
        <v>32</v>
      </c>
      <c r="F58" s="3"/>
      <c r="G58" s="3"/>
      <c r="H58" s="3">
        <v>32</v>
      </c>
      <c r="I58" s="3"/>
      <c r="J58" s="3">
        <v>28</v>
      </c>
      <c r="K58" s="3">
        <v>1</v>
      </c>
      <c r="L58" s="43"/>
      <c r="M58" s="43"/>
      <c r="N58" s="43"/>
      <c r="O58" s="3"/>
      <c r="P58" s="3" t="s">
        <v>18</v>
      </c>
    </row>
    <row r="59" spans="1:16" ht="12.75">
      <c r="A59" s="152">
        <v>3</v>
      </c>
      <c r="B59" s="48" t="s">
        <v>45</v>
      </c>
      <c r="C59" s="3">
        <f>D59+I59</f>
        <v>210</v>
      </c>
      <c r="D59" s="3">
        <f>E59+J59</f>
        <v>210</v>
      </c>
      <c r="E59" s="3">
        <f>SUM(F59:I59)</f>
        <v>96</v>
      </c>
      <c r="F59" s="3">
        <v>64</v>
      </c>
      <c r="G59" s="3"/>
      <c r="H59" s="3">
        <v>32</v>
      </c>
      <c r="I59" s="3"/>
      <c r="J59" s="3">
        <v>114</v>
      </c>
      <c r="K59" s="3">
        <v>1</v>
      </c>
      <c r="L59" s="43"/>
      <c r="M59" s="43">
        <v>2</v>
      </c>
      <c r="N59" s="43"/>
      <c r="O59" s="3" t="s">
        <v>18</v>
      </c>
      <c r="P59" s="3"/>
    </row>
    <row r="60" spans="1:16" ht="12.75">
      <c r="A60" s="152">
        <v>4</v>
      </c>
      <c r="B60" s="48" t="s">
        <v>46</v>
      </c>
      <c r="C60" s="3">
        <f>D60+I60</f>
        <v>120</v>
      </c>
      <c r="D60" s="3">
        <f>E60+J60</f>
        <v>120</v>
      </c>
      <c r="E60" s="3">
        <f>SUM(F60:I60)</f>
        <v>64</v>
      </c>
      <c r="F60" s="3">
        <v>32</v>
      </c>
      <c r="G60" s="3"/>
      <c r="H60" s="3">
        <v>32</v>
      </c>
      <c r="I60" s="3"/>
      <c r="J60" s="3">
        <v>56</v>
      </c>
      <c r="K60" s="3">
        <v>1</v>
      </c>
      <c r="L60" s="43"/>
      <c r="M60" s="43"/>
      <c r="N60" s="43"/>
      <c r="O60" s="3"/>
      <c r="P60" s="3" t="s">
        <v>18</v>
      </c>
    </row>
    <row r="61" spans="1:16" ht="12.75">
      <c r="A61" s="152">
        <v>5</v>
      </c>
      <c r="B61" s="48" t="s">
        <v>47</v>
      </c>
      <c r="C61" s="3">
        <f>D61+I61</f>
        <v>120</v>
      </c>
      <c r="D61" s="3">
        <f>E61+J61</f>
        <v>120</v>
      </c>
      <c r="E61" s="3">
        <f>SUM(F61:I61)</f>
        <v>64</v>
      </c>
      <c r="F61" s="3">
        <v>32</v>
      </c>
      <c r="G61" s="3"/>
      <c r="H61" s="3">
        <v>32</v>
      </c>
      <c r="I61" s="3"/>
      <c r="J61" s="3">
        <v>56</v>
      </c>
      <c r="K61" s="3">
        <v>1</v>
      </c>
      <c r="L61" s="43"/>
      <c r="M61" s="43"/>
      <c r="N61" s="43"/>
      <c r="O61" s="3"/>
      <c r="P61" s="3" t="s">
        <v>18</v>
      </c>
    </row>
    <row r="62" spans="1:16" ht="12.75">
      <c r="A62" s="152">
        <v>6</v>
      </c>
      <c r="B62" s="48" t="s">
        <v>48</v>
      </c>
      <c r="C62" s="3">
        <f>D62+I62</f>
        <v>180</v>
      </c>
      <c r="D62" s="3">
        <f>E62+J62</f>
        <v>180</v>
      </c>
      <c r="E62" s="3">
        <f>SUM(F62:I62)</f>
        <v>64</v>
      </c>
      <c r="F62" s="3">
        <v>32</v>
      </c>
      <c r="G62" s="3">
        <v>32</v>
      </c>
      <c r="H62" s="3"/>
      <c r="I62" s="3"/>
      <c r="J62" s="3">
        <v>116</v>
      </c>
      <c r="K62" s="3">
        <v>1</v>
      </c>
      <c r="L62" s="43"/>
      <c r="M62" s="43"/>
      <c r="N62" s="43"/>
      <c r="O62" s="3" t="s">
        <v>18</v>
      </c>
      <c r="P62" s="3"/>
    </row>
    <row r="63" spans="1:16" ht="12.75">
      <c r="A63" s="152">
        <v>7</v>
      </c>
      <c r="B63" s="48" t="s">
        <v>49</v>
      </c>
      <c r="C63" s="3">
        <f>D63+I63</f>
        <v>120</v>
      </c>
      <c r="D63" s="3">
        <f>E63+J63</f>
        <v>120</v>
      </c>
      <c r="E63" s="3">
        <f>SUM(F63:I63)</f>
        <v>48</v>
      </c>
      <c r="F63" s="3">
        <v>16</v>
      </c>
      <c r="G63" s="3">
        <v>32</v>
      </c>
      <c r="H63" s="3"/>
      <c r="I63" s="3"/>
      <c r="J63" s="3">
        <v>72</v>
      </c>
      <c r="K63" s="3">
        <v>1</v>
      </c>
      <c r="L63" s="43"/>
      <c r="M63" s="43"/>
      <c r="N63" s="43"/>
      <c r="O63" s="3" t="s">
        <v>18</v>
      </c>
      <c r="P63" s="3"/>
    </row>
    <row r="64" spans="1:16" ht="12.75">
      <c r="A64" s="152">
        <v>8</v>
      </c>
      <c r="B64" s="48" t="s">
        <v>50</v>
      </c>
      <c r="C64" s="3">
        <f>D64+I64</f>
        <v>90</v>
      </c>
      <c r="D64" s="3">
        <f>E64+J64</f>
        <v>90</v>
      </c>
      <c r="E64" s="3">
        <f>SUM(F64:I64)</f>
        <v>64</v>
      </c>
      <c r="F64" s="3"/>
      <c r="G64" s="3">
        <v>64</v>
      </c>
      <c r="H64" s="3"/>
      <c r="I64" s="3"/>
      <c r="J64" s="3">
        <v>26</v>
      </c>
      <c r="K64" s="3"/>
      <c r="L64" s="43"/>
      <c r="M64" s="43"/>
      <c r="N64" s="43"/>
      <c r="O64" s="3"/>
      <c r="P64" s="3"/>
    </row>
    <row r="65" spans="1:16" ht="15.75">
      <c r="A65" s="7"/>
      <c r="B65" s="33"/>
      <c r="C65" s="28"/>
      <c r="D65" s="28"/>
      <c r="E65" s="4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.75">
      <c r="A66" s="5"/>
      <c r="B66" s="153" t="s">
        <v>90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150" t="s">
        <v>6</v>
      </c>
      <c r="B67" s="151" t="s">
        <v>12</v>
      </c>
      <c r="C67" s="172" t="s">
        <v>51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</row>
    <row r="68" spans="1:16" ht="12.75" customHeight="1">
      <c r="A68" s="150"/>
      <c r="B68" s="151"/>
      <c r="C68" s="88" t="s">
        <v>128</v>
      </c>
      <c r="D68" s="88" t="s">
        <v>127</v>
      </c>
      <c r="E68" s="89" t="s">
        <v>1</v>
      </c>
      <c r="F68" s="89"/>
      <c r="G68" s="89"/>
      <c r="H68" s="89"/>
      <c r="I68" s="89"/>
      <c r="J68" s="88" t="s">
        <v>2</v>
      </c>
      <c r="K68" s="88" t="s">
        <v>8</v>
      </c>
      <c r="L68" s="89" t="s">
        <v>17</v>
      </c>
      <c r="M68" s="89"/>
      <c r="N68" s="89"/>
      <c r="O68" s="87" t="s">
        <v>16</v>
      </c>
      <c r="P68" s="87"/>
    </row>
    <row r="69" spans="1:16" ht="12.75" customHeight="1">
      <c r="A69" s="150"/>
      <c r="B69" s="151"/>
      <c r="C69" s="88"/>
      <c r="D69" s="88"/>
      <c r="E69" s="88" t="s">
        <v>0</v>
      </c>
      <c r="F69" s="89" t="s">
        <v>7</v>
      </c>
      <c r="G69" s="89"/>
      <c r="H69" s="89"/>
      <c r="I69" s="89"/>
      <c r="J69" s="88"/>
      <c r="K69" s="88"/>
      <c r="L69" s="89"/>
      <c r="M69" s="89"/>
      <c r="N69" s="89"/>
      <c r="O69" s="87"/>
      <c r="P69" s="87"/>
    </row>
    <row r="70" spans="1:16" ht="12.75" customHeight="1">
      <c r="A70" s="150"/>
      <c r="B70" s="151"/>
      <c r="C70" s="88"/>
      <c r="D70" s="88"/>
      <c r="E70" s="88"/>
      <c r="F70" s="88" t="s">
        <v>3</v>
      </c>
      <c r="G70" s="88" t="s">
        <v>4</v>
      </c>
      <c r="H70" s="88" t="s">
        <v>5</v>
      </c>
      <c r="I70" s="88" t="s">
        <v>13</v>
      </c>
      <c r="J70" s="88"/>
      <c r="K70" s="88"/>
      <c r="L70" s="88" t="s">
        <v>14</v>
      </c>
      <c r="M70" s="88" t="s">
        <v>15</v>
      </c>
      <c r="N70" s="88" t="s">
        <v>11</v>
      </c>
      <c r="O70" s="91" t="s">
        <v>9</v>
      </c>
      <c r="P70" s="91" t="s">
        <v>10</v>
      </c>
    </row>
    <row r="71" spans="1:16" ht="12.75">
      <c r="A71" s="150"/>
      <c r="B71" s="151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1"/>
      <c r="P71" s="91"/>
    </row>
    <row r="72" spans="1:16" ht="40.5" customHeight="1">
      <c r="A72" s="150"/>
      <c r="B72" s="15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1"/>
      <c r="P72" s="91"/>
    </row>
    <row r="73" spans="1:16" ht="12.75">
      <c r="A73" s="152">
        <v>1</v>
      </c>
      <c r="B73" s="48" t="s">
        <v>43</v>
      </c>
      <c r="C73" s="3">
        <f>D73+I73</f>
        <v>90</v>
      </c>
      <c r="D73" s="3">
        <f>E73+J73</f>
        <v>90</v>
      </c>
      <c r="E73" s="3">
        <f>SUM(F73:I73)</f>
        <v>48</v>
      </c>
      <c r="F73" s="3">
        <v>32</v>
      </c>
      <c r="G73" s="3"/>
      <c r="H73" s="3">
        <v>16</v>
      </c>
      <c r="I73" s="3"/>
      <c r="J73" s="3">
        <v>42</v>
      </c>
      <c r="K73" s="3">
        <v>1</v>
      </c>
      <c r="L73" s="43"/>
      <c r="M73" s="43"/>
      <c r="N73" s="43"/>
      <c r="O73" s="3" t="s">
        <v>18</v>
      </c>
      <c r="P73" s="3"/>
    </row>
    <row r="74" spans="1:16" ht="12.75">
      <c r="A74" s="152">
        <v>2</v>
      </c>
      <c r="B74" s="48" t="s">
        <v>52</v>
      </c>
      <c r="C74" s="3">
        <f>D74+I74</f>
        <v>150</v>
      </c>
      <c r="D74" s="3">
        <f>E74+J74</f>
        <v>150</v>
      </c>
      <c r="E74" s="3">
        <f>SUM(F74:I74)</f>
        <v>64</v>
      </c>
      <c r="F74" s="3">
        <v>32</v>
      </c>
      <c r="G74" s="3"/>
      <c r="H74" s="3">
        <v>32</v>
      </c>
      <c r="I74" s="3"/>
      <c r="J74" s="3">
        <v>86</v>
      </c>
      <c r="K74" s="3">
        <v>2</v>
      </c>
      <c r="L74" s="43"/>
      <c r="M74" s="43"/>
      <c r="N74" s="43"/>
      <c r="O74" s="3" t="s">
        <v>18</v>
      </c>
      <c r="P74" s="3"/>
    </row>
    <row r="75" spans="1:16" ht="12.75">
      <c r="A75" s="152">
        <v>3</v>
      </c>
      <c r="B75" s="48" t="s">
        <v>44</v>
      </c>
      <c r="C75" s="3">
        <f>D75+I75</f>
        <v>60</v>
      </c>
      <c r="D75" s="3">
        <f>E75+J75</f>
        <v>60</v>
      </c>
      <c r="E75" s="3">
        <f>SUM(F75:I75)</f>
        <v>32</v>
      </c>
      <c r="F75" s="3"/>
      <c r="G75" s="3"/>
      <c r="H75" s="3">
        <v>32</v>
      </c>
      <c r="I75" s="3"/>
      <c r="J75" s="3">
        <v>28</v>
      </c>
      <c r="K75" s="3">
        <v>1</v>
      </c>
      <c r="L75" s="43"/>
      <c r="M75" s="43"/>
      <c r="N75" s="43"/>
      <c r="O75" s="3"/>
      <c r="P75" s="3" t="s">
        <v>18</v>
      </c>
    </row>
    <row r="76" spans="1:16" ht="12.75">
      <c r="A76" s="152">
        <v>4</v>
      </c>
      <c r="B76" s="48" t="s">
        <v>45</v>
      </c>
      <c r="C76" s="3">
        <f>D76+I76</f>
        <v>180</v>
      </c>
      <c r="D76" s="3">
        <f>E76+J76</f>
        <v>180</v>
      </c>
      <c r="E76" s="3">
        <f>SUM(F76:I76)</f>
        <v>96</v>
      </c>
      <c r="F76" s="3">
        <v>64</v>
      </c>
      <c r="G76" s="3"/>
      <c r="H76" s="3">
        <v>32</v>
      </c>
      <c r="I76" s="3"/>
      <c r="J76" s="3">
        <v>84</v>
      </c>
      <c r="K76" s="3">
        <v>1</v>
      </c>
      <c r="L76" s="43"/>
      <c r="M76" s="43">
        <v>2</v>
      </c>
      <c r="N76" s="43"/>
      <c r="O76" s="3" t="s">
        <v>18</v>
      </c>
      <c r="P76" s="3"/>
    </row>
    <row r="77" spans="1:16" ht="12.75">
      <c r="A77" s="152">
        <v>5</v>
      </c>
      <c r="B77" s="48" t="s">
        <v>46</v>
      </c>
      <c r="C77" s="3">
        <f>D77+I77</f>
        <v>120</v>
      </c>
      <c r="D77" s="3">
        <f>E77+J77</f>
        <v>120</v>
      </c>
      <c r="E77" s="3">
        <f>SUM(F77:I77)</f>
        <v>64</v>
      </c>
      <c r="F77" s="3">
        <v>32</v>
      </c>
      <c r="G77" s="3"/>
      <c r="H77" s="3">
        <v>32</v>
      </c>
      <c r="I77" s="3"/>
      <c r="J77" s="3">
        <v>56</v>
      </c>
      <c r="K77" s="3">
        <v>1</v>
      </c>
      <c r="L77" s="43"/>
      <c r="M77" s="43"/>
      <c r="N77" s="43"/>
      <c r="O77" s="3"/>
      <c r="P77" s="3" t="s">
        <v>18</v>
      </c>
    </row>
    <row r="78" spans="1:16" ht="12.75">
      <c r="A78" s="152">
        <v>6</v>
      </c>
      <c r="B78" s="48" t="s">
        <v>47</v>
      </c>
      <c r="C78" s="3">
        <f>D78+I78</f>
        <v>120</v>
      </c>
      <c r="D78" s="3">
        <f>E78+J78</f>
        <v>120</v>
      </c>
      <c r="E78" s="3">
        <f>SUM(F78:I78)</f>
        <v>64</v>
      </c>
      <c r="F78" s="3">
        <v>32</v>
      </c>
      <c r="G78" s="3"/>
      <c r="H78" s="3">
        <v>32</v>
      </c>
      <c r="I78" s="3"/>
      <c r="J78" s="3">
        <v>56</v>
      </c>
      <c r="K78" s="3">
        <v>1</v>
      </c>
      <c r="L78" s="43"/>
      <c r="M78" s="43"/>
      <c r="N78" s="43"/>
      <c r="O78" s="3"/>
      <c r="P78" s="3" t="s">
        <v>18</v>
      </c>
    </row>
    <row r="79" spans="1:16" ht="12.75">
      <c r="A79" s="152">
        <v>7</v>
      </c>
      <c r="B79" s="48" t="s">
        <v>48</v>
      </c>
      <c r="C79" s="3">
        <f>D79+I79</f>
        <v>150</v>
      </c>
      <c r="D79" s="3">
        <f>E79+J79</f>
        <v>150</v>
      </c>
      <c r="E79" s="3">
        <f>SUM(F79:I79)</f>
        <v>64</v>
      </c>
      <c r="F79" s="3">
        <v>32</v>
      </c>
      <c r="G79" s="3">
        <v>32</v>
      </c>
      <c r="H79" s="3"/>
      <c r="I79" s="3"/>
      <c r="J79" s="3">
        <v>86</v>
      </c>
      <c r="K79" s="3">
        <v>1</v>
      </c>
      <c r="L79" s="43"/>
      <c r="M79" s="43"/>
      <c r="N79" s="43"/>
      <c r="O79" s="3" t="s">
        <v>18</v>
      </c>
      <c r="P79" s="3"/>
    </row>
    <row r="80" spans="1:16" ht="12.75">
      <c r="A80" s="152">
        <v>8</v>
      </c>
      <c r="B80" s="48" t="s">
        <v>50</v>
      </c>
      <c r="C80" s="3">
        <f>D80+I80</f>
        <v>90</v>
      </c>
      <c r="D80" s="3">
        <f>E80+J80</f>
        <v>90</v>
      </c>
      <c r="E80" s="3">
        <f>SUM(F80:I80)</f>
        <v>64</v>
      </c>
      <c r="F80" s="3"/>
      <c r="G80" s="3">
        <v>64</v>
      </c>
      <c r="H80" s="3"/>
      <c r="I80" s="3"/>
      <c r="J80" s="3">
        <v>26</v>
      </c>
      <c r="K80" s="3"/>
      <c r="L80" s="43"/>
      <c r="M80" s="43"/>
      <c r="N80" s="43"/>
      <c r="O80" s="3"/>
      <c r="P80" s="3"/>
    </row>
    <row r="81" spans="1:16" ht="12.75">
      <c r="A81" s="7"/>
      <c r="B81" s="176"/>
      <c r="C81" s="31"/>
      <c r="D81" s="31"/>
      <c r="E81" s="31"/>
      <c r="F81" s="31"/>
      <c r="G81" s="31"/>
      <c r="H81" s="31"/>
      <c r="I81" s="31"/>
      <c r="J81" s="31"/>
      <c r="K81" s="31"/>
      <c r="L81" s="149"/>
      <c r="M81" s="149"/>
      <c r="N81" s="149"/>
      <c r="O81" s="31"/>
      <c r="P81" s="31"/>
    </row>
    <row r="82" spans="1:16" ht="15.75">
      <c r="A82" s="5"/>
      <c r="B82" s="153" t="s">
        <v>91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150" t="s">
        <v>6</v>
      </c>
      <c r="B83" s="151" t="s">
        <v>12</v>
      </c>
      <c r="C83" s="172" t="s">
        <v>51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2.75" customHeight="1">
      <c r="A84" s="150"/>
      <c r="B84" s="151"/>
      <c r="C84" s="88" t="s">
        <v>128</v>
      </c>
      <c r="D84" s="88" t="s">
        <v>127</v>
      </c>
      <c r="E84" s="89" t="s">
        <v>1</v>
      </c>
      <c r="F84" s="89"/>
      <c r="G84" s="89"/>
      <c r="H84" s="89"/>
      <c r="I84" s="89"/>
      <c r="J84" s="88" t="s">
        <v>2</v>
      </c>
      <c r="K84" s="88" t="s">
        <v>8</v>
      </c>
      <c r="L84" s="89" t="s">
        <v>17</v>
      </c>
      <c r="M84" s="89"/>
      <c r="N84" s="89"/>
      <c r="O84" s="87" t="s">
        <v>16</v>
      </c>
      <c r="P84" s="87"/>
    </row>
    <row r="85" spans="1:16" ht="12.75" customHeight="1">
      <c r="A85" s="150"/>
      <c r="B85" s="151"/>
      <c r="C85" s="88"/>
      <c r="D85" s="88"/>
      <c r="E85" s="88" t="s">
        <v>0</v>
      </c>
      <c r="F85" s="89" t="s">
        <v>7</v>
      </c>
      <c r="G85" s="89"/>
      <c r="H85" s="89"/>
      <c r="I85" s="89"/>
      <c r="J85" s="88"/>
      <c r="K85" s="88"/>
      <c r="L85" s="89"/>
      <c r="M85" s="89"/>
      <c r="N85" s="89"/>
      <c r="O85" s="87"/>
      <c r="P85" s="87"/>
    </row>
    <row r="86" spans="1:16" ht="12.75" customHeight="1">
      <c r="A86" s="150"/>
      <c r="B86" s="151"/>
      <c r="C86" s="88"/>
      <c r="D86" s="88"/>
      <c r="E86" s="88"/>
      <c r="F86" s="88" t="s">
        <v>3</v>
      </c>
      <c r="G86" s="88" t="s">
        <v>4</v>
      </c>
      <c r="H86" s="88" t="s">
        <v>5</v>
      </c>
      <c r="I86" s="88" t="s">
        <v>13</v>
      </c>
      <c r="J86" s="88"/>
      <c r="K86" s="88"/>
      <c r="L86" s="88" t="s">
        <v>14</v>
      </c>
      <c r="M86" s="88" t="s">
        <v>15</v>
      </c>
      <c r="N86" s="88" t="s">
        <v>11</v>
      </c>
      <c r="O86" s="91" t="s">
        <v>9</v>
      </c>
      <c r="P86" s="91" t="s">
        <v>10</v>
      </c>
    </row>
    <row r="87" spans="1:16" ht="12.75">
      <c r="A87" s="150"/>
      <c r="B87" s="151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1"/>
      <c r="P87" s="91"/>
    </row>
    <row r="88" spans="1:16" ht="40.5" customHeight="1">
      <c r="A88" s="150"/>
      <c r="B88" s="151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1"/>
      <c r="P88" s="91"/>
    </row>
    <row r="89" spans="1:16" ht="12.75">
      <c r="A89" s="152">
        <v>1</v>
      </c>
      <c r="B89" s="44" t="s">
        <v>43</v>
      </c>
      <c r="C89" s="3">
        <f>D89+I89</f>
        <v>90</v>
      </c>
      <c r="D89" s="3">
        <f>E89+J89</f>
        <v>90</v>
      </c>
      <c r="E89" s="3">
        <f>SUM(F89:I89)</f>
        <v>48</v>
      </c>
      <c r="F89" s="3">
        <v>32</v>
      </c>
      <c r="G89" s="3"/>
      <c r="H89" s="3">
        <v>16</v>
      </c>
      <c r="I89" s="3"/>
      <c r="J89" s="3">
        <v>42</v>
      </c>
      <c r="K89" s="3">
        <v>1</v>
      </c>
      <c r="L89" s="43"/>
      <c r="M89" s="43"/>
      <c r="N89" s="43"/>
      <c r="O89" s="3" t="s">
        <v>18</v>
      </c>
      <c r="P89" s="3"/>
    </row>
    <row r="90" spans="1:16" ht="12.75">
      <c r="A90" s="152">
        <v>2</v>
      </c>
      <c r="B90" s="44" t="s">
        <v>52</v>
      </c>
      <c r="C90" s="3">
        <f>D90+I90</f>
        <v>120</v>
      </c>
      <c r="D90" s="3">
        <f>E90+J90</f>
        <v>120</v>
      </c>
      <c r="E90" s="3">
        <f>SUM(F90:I90)</f>
        <v>64</v>
      </c>
      <c r="F90" s="3">
        <v>32</v>
      </c>
      <c r="G90" s="3"/>
      <c r="H90" s="3">
        <v>32</v>
      </c>
      <c r="I90" s="3"/>
      <c r="J90" s="3">
        <v>56</v>
      </c>
      <c r="K90" s="3">
        <v>2</v>
      </c>
      <c r="L90" s="43"/>
      <c r="M90" s="43"/>
      <c r="N90" s="43"/>
      <c r="O90" s="3" t="s">
        <v>18</v>
      </c>
      <c r="P90" s="3"/>
    </row>
    <row r="91" spans="1:16" ht="12.75">
      <c r="A91" s="152">
        <v>3</v>
      </c>
      <c r="B91" s="48" t="s">
        <v>44</v>
      </c>
      <c r="C91" s="3">
        <f>D91+I91</f>
        <v>60</v>
      </c>
      <c r="D91" s="3">
        <f>E91+J91</f>
        <v>60</v>
      </c>
      <c r="E91" s="3">
        <f>SUM(F91:I91)</f>
        <v>32</v>
      </c>
      <c r="F91" s="3"/>
      <c r="G91" s="3"/>
      <c r="H91" s="3">
        <v>32</v>
      </c>
      <c r="I91" s="3"/>
      <c r="J91" s="3">
        <v>28</v>
      </c>
      <c r="K91" s="3">
        <v>1</v>
      </c>
      <c r="L91" s="43"/>
      <c r="M91" s="43"/>
      <c r="N91" s="43"/>
      <c r="O91" s="3"/>
      <c r="P91" s="3" t="s">
        <v>18</v>
      </c>
    </row>
    <row r="92" spans="1:16" ht="12.75">
      <c r="A92" s="152">
        <v>4</v>
      </c>
      <c r="B92" s="44" t="s">
        <v>45</v>
      </c>
      <c r="C92" s="3">
        <f>D92+I92</f>
        <v>210</v>
      </c>
      <c r="D92" s="3">
        <f>E92+J92</f>
        <v>210</v>
      </c>
      <c r="E92" s="3">
        <f>SUM(F92:I92)</f>
        <v>96</v>
      </c>
      <c r="F92" s="3">
        <v>64</v>
      </c>
      <c r="G92" s="3"/>
      <c r="H92" s="3">
        <v>32</v>
      </c>
      <c r="I92" s="3"/>
      <c r="J92" s="3">
        <v>114</v>
      </c>
      <c r="K92" s="3">
        <v>1</v>
      </c>
      <c r="L92" s="43"/>
      <c r="M92" s="43">
        <v>2</v>
      </c>
      <c r="N92" s="43"/>
      <c r="O92" s="3" t="s">
        <v>18</v>
      </c>
      <c r="P92" s="3"/>
    </row>
    <row r="93" spans="1:16" ht="12.75">
      <c r="A93" s="152">
        <v>5</v>
      </c>
      <c r="B93" s="48" t="s">
        <v>46</v>
      </c>
      <c r="C93" s="3">
        <f>D93+I93</f>
        <v>120</v>
      </c>
      <c r="D93" s="3">
        <f>E93+J93</f>
        <v>120</v>
      </c>
      <c r="E93" s="3">
        <f>SUM(F93:I93)</f>
        <v>64</v>
      </c>
      <c r="F93" s="3">
        <v>32</v>
      </c>
      <c r="G93" s="3"/>
      <c r="H93" s="3">
        <v>32</v>
      </c>
      <c r="I93" s="3"/>
      <c r="J93" s="3">
        <v>56</v>
      </c>
      <c r="K93" s="3">
        <v>1</v>
      </c>
      <c r="L93" s="43"/>
      <c r="M93" s="43"/>
      <c r="N93" s="43"/>
      <c r="O93" s="3"/>
      <c r="P93" s="3" t="s">
        <v>18</v>
      </c>
    </row>
    <row r="94" spans="1:16" ht="12.75">
      <c r="A94" s="152">
        <v>6</v>
      </c>
      <c r="B94" s="48" t="s">
        <v>47</v>
      </c>
      <c r="C94" s="3">
        <f>D94+I94</f>
        <v>120</v>
      </c>
      <c r="D94" s="3">
        <f>E94+J94</f>
        <v>120</v>
      </c>
      <c r="E94" s="3">
        <f>SUM(F94:I94)</f>
        <v>64</v>
      </c>
      <c r="F94" s="3">
        <v>32</v>
      </c>
      <c r="G94" s="3"/>
      <c r="H94" s="3">
        <v>32</v>
      </c>
      <c r="I94" s="3"/>
      <c r="J94" s="3">
        <v>56</v>
      </c>
      <c r="K94" s="3">
        <v>1</v>
      </c>
      <c r="L94" s="43"/>
      <c r="M94" s="43"/>
      <c r="N94" s="43"/>
      <c r="O94" s="3"/>
      <c r="P94" s="3" t="s">
        <v>18</v>
      </c>
    </row>
    <row r="95" spans="1:16" ht="12.75">
      <c r="A95" s="152">
        <v>7</v>
      </c>
      <c r="B95" s="44" t="s">
        <v>48</v>
      </c>
      <c r="C95" s="3">
        <f>D95+I95</f>
        <v>150</v>
      </c>
      <c r="D95" s="3">
        <f>E95+J95</f>
        <v>150</v>
      </c>
      <c r="E95" s="3">
        <f>SUM(F95:I95)</f>
        <v>64</v>
      </c>
      <c r="F95" s="3">
        <v>32</v>
      </c>
      <c r="G95" s="3">
        <v>32</v>
      </c>
      <c r="H95" s="3"/>
      <c r="I95" s="3"/>
      <c r="J95" s="3">
        <v>86</v>
      </c>
      <c r="K95" s="3">
        <v>1</v>
      </c>
      <c r="L95" s="43"/>
      <c r="M95" s="43"/>
      <c r="N95" s="43"/>
      <c r="O95" s="3" t="s">
        <v>18</v>
      </c>
      <c r="P95" s="3"/>
    </row>
    <row r="96" spans="1:16" ht="12.75">
      <c r="A96" s="152">
        <v>8</v>
      </c>
      <c r="B96" s="44" t="s">
        <v>50</v>
      </c>
      <c r="C96" s="3">
        <f>D96+I96</f>
        <v>90</v>
      </c>
      <c r="D96" s="3">
        <f>E96+J96</f>
        <v>90</v>
      </c>
      <c r="E96" s="3">
        <f>SUM(F96:I96)</f>
        <v>64</v>
      </c>
      <c r="F96" s="3"/>
      <c r="G96" s="3">
        <v>64</v>
      </c>
      <c r="H96" s="3"/>
      <c r="I96" s="3"/>
      <c r="J96" s="3">
        <v>26</v>
      </c>
      <c r="K96" s="3"/>
      <c r="L96" s="43"/>
      <c r="M96" s="43"/>
      <c r="N96" s="43"/>
      <c r="O96" s="3"/>
      <c r="P96" s="3"/>
    </row>
    <row r="97" spans="1:16" ht="15">
      <c r="A97" s="11"/>
      <c r="B97" s="1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5.75">
      <c r="B98" s="175" t="s">
        <v>92</v>
      </c>
      <c r="C98" s="45"/>
      <c r="D98" s="45"/>
      <c r="E98" s="45"/>
      <c r="F98" s="45"/>
      <c r="G98" s="45"/>
      <c r="H98" s="45"/>
      <c r="I98" s="45"/>
      <c r="J98" s="45"/>
      <c r="K98" s="174"/>
      <c r="L98" s="174"/>
      <c r="M98" s="174"/>
      <c r="N98" s="174"/>
      <c r="O98" s="45"/>
      <c r="P98" s="45"/>
    </row>
    <row r="99" spans="1:16" ht="12.75">
      <c r="A99" s="150" t="s">
        <v>6</v>
      </c>
      <c r="B99" s="151" t="s">
        <v>12</v>
      </c>
      <c r="C99" s="172" t="s">
        <v>53</v>
      </c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0" spans="1:16" ht="12.75" customHeight="1">
      <c r="A100" s="150"/>
      <c r="B100" s="151"/>
      <c r="C100" s="88" t="s">
        <v>128</v>
      </c>
      <c r="D100" s="88" t="s">
        <v>127</v>
      </c>
      <c r="E100" s="89" t="s">
        <v>1</v>
      </c>
      <c r="F100" s="89"/>
      <c r="G100" s="89"/>
      <c r="H100" s="89"/>
      <c r="I100" s="89"/>
      <c r="J100" s="88" t="s">
        <v>2</v>
      </c>
      <c r="K100" s="88" t="s">
        <v>8</v>
      </c>
      <c r="L100" s="89" t="s">
        <v>17</v>
      </c>
      <c r="M100" s="89"/>
      <c r="N100" s="89"/>
      <c r="O100" s="87" t="s">
        <v>16</v>
      </c>
      <c r="P100" s="87"/>
    </row>
    <row r="101" spans="1:16" ht="12.75" customHeight="1">
      <c r="A101" s="150"/>
      <c r="B101" s="151"/>
      <c r="C101" s="88"/>
      <c r="D101" s="88"/>
      <c r="E101" s="88" t="s">
        <v>0</v>
      </c>
      <c r="F101" s="89" t="s">
        <v>7</v>
      </c>
      <c r="G101" s="89"/>
      <c r="H101" s="89"/>
      <c r="I101" s="89"/>
      <c r="J101" s="88"/>
      <c r="K101" s="88"/>
      <c r="L101" s="89"/>
      <c r="M101" s="89"/>
      <c r="N101" s="89"/>
      <c r="O101" s="87"/>
      <c r="P101" s="87"/>
    </row>
    <row r="102" spans="1:16" ht="12.75" customHeight="1">
      <c r="A102" s="150"/>
      <c r="B102" s="151"/>
      <c r="C102" s="88"/>
      <c r="D102" s="88"/>
      <c r="E102" s="88"/>
      <c r="F102" s="88" t="s">
        <v>3</v>
      </c>
      <c r="G102" s="88" t="s">
        <v>4</v>
      </c>
      <c r="H102" s="88" t="s">
        <v>5</v>
      </c>
      <c r="I102" s="88" t="s">
        <v>13</v>
      </c>
      <c r="J102" s="88"/>
      <c r="K102" s="88"/>
      <c r="L102" s="88" t="s">
        <v>14</v>
      </c>
      <c r="M102" s="88" t="s">
        <v>15</v>
      </c>
      <c r="N102" s="88" t="s">
        <v>11</v>
      </c>
      <c r="O102" s="91" t="s">
        <v>9</v>
      </c>
      <c r="P102" s="91" t="s">
        <v>10</v>
      </c>
    </row>
    <row r="103" spans="1:16" ht="12.75">
      <c r="A103" s="150"/>
      <c r="B103" s="151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1"/>
      <c r="P103" s="91"/>
    </row>
    <row r="104" spans="1:16" ht="40.5" customHeight="1">
      <c r="A104" s="150"/>
      <c r="B104" s="151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1"/>
      <c r="P104" s="91"/>
    </row>
    <row r="105" spans="1:16" ht="12.75">
      <c r="A105" s="152">
        <v>1</v>
      </c>
      <c r="B105" s="48" t="s">
        <v>43</v>
      </c>
      <c r="C105" s="3">
        <f>D105+I105</f>
        <v>90</v>
      </c>
      <c r="D105" s="3">
        <f>E105+J105</f>
        <v>90</v>
      </c>
      <c r="E105" s="3">
        <f aca="true" t="shared" si="0" ref="E105:E111">SUM(F105:I105)</f>
        <v>48</v>
      </c>
      <c r="F105" s="3">
        <v>32</v>
      </c>
      <c r="G105" s="3"/>
      <c r="H105" s="3">
        <v>16</v>
      </c>
      <c r="I105" s="3"/>
      <c r="J105" s="3">
        <v>42</v>
      </c>
      <c r="K105" s="3">
        <v>1</v>
      </c>
      <c r="L105" s="43"/>
      <c r="M105" s="43"/>
      <c r="N105" s="43"/>
      <c r="O105" s="3" t="s">
        <v>18</v>
      </c>
      <c r="P105" s="3"/>
    </row>
    <row r="106" spans="1:16" ht="12.75">
      <c r="A106" s="152">
        <v>2</v>
      </c>
      <c r="B106" s="48" t="s">
        <v>52</v>
      </c>
      <c r="C106" s="3">
        <f>D106+I106</f>
        <v>120</v>
      </c>
      <c r="D106" s="3">
        <f>E106+J106</f>
        <v>120</v>
      </c>
      <c r="E106" s="3">
        <f t="shared" si="0"/>
        <v>64</v>
      </c>
      <c r="F106" s="3">
        <v>32</v>
      </c>
      <c r="G106" s="3"/>
      <c r="H106" s="3">
        <v>32</v>
      </c>
      <c r="I106" s="3"/>
      <c r="J106" s="3">
        <v>56</v>
      </c>
      <c r="K106" s="3">
        <v>1</v>
      </c>
      <c r="L106" s="43"/>
      <c r="M106" s="43"/>
      <c r="N106" s="43"/>
      <c r="O106" s="3" t="s">
        <v>18</v>
      </c>
      <c r="P106" s="3"/>
    </row>
    <row r="107" spans="1:16" ht="12.75">
      <c r="A107" s="152">
        <v>3</v>
      </c>
      <c r="B107" s="48" t="s">
        <v>44</v>
      </c>
      <c r="C107" s="3">
        <f>D107+I107</f>
        <v>60</v>
      </c>
      <c r="D107" s="3">
        <f>E107+J107</f>
        <v>60</v>
      </c>
      <c r="E107" s="3">
        <f t="shared" si="0"/>
        <v>32</v>
      </c>
      <c r="F107" s="3"/>
      <c r="G107" s="3"/>
      <c r="H107" s="3">
        <v>32</v>
      </c>
      <c r="I107" s="3"/>
      <c r="J107" s="3">
        <v>28</v>
      </c>
      <c r="K107" s="3">
        <v>1</v>
      </c>
      <c r="L107" s="43"/>
      <c r="M107" s="43"/>
      <c r="N107" s="43"/>
      <c r="O107" s="3"/>
      <c r="P107" s="3" t="s">
        <v>18</v>
      </c>
    </row>
    <row r="108" spans="1:16" ht="12.75">
      <c r="A108" s="152">
        <v>4</v>
      </c>
      <c r="B108" s="48" t="s">
        <v>45</v>
      </c>
      <c r="C108" s="3">
        <f>D108+I108</f>
        <v>240</v>
      </c>
      <c r="D108" s="3">
        <f>E108+J108</f>
        <v>240</v>
      </c>
      <c r="E108" s="3">
        <f t="shared" si="0"/>
        <v>96</v>
      </c>
      <c r="F108" s="3">
        <v>64</v>
      </c>
      <c r="G108" s="3"/>
      <c r="H108" s="3">
        <v>32</v>
      </c>
      <c r="I108" s="3"/>
      <c r="J108" s="3">
        <v>144</v>
      </c>
      <c r="K108" s="3">
        <v>1</v>
      </c>
      <c r="L108" s="43"/>
      <c r="M108" s="43">
        <v>2</v>
      </c>
      <c r="N108" s="43"/>
      <c r="O108" s="3" t="s">
        <v>18</v>
      </c>
      <c r="P108" s="3"/>
    </row>
    <row r="109" spans="1:16" ht="12.75">
      <c r="A109" s="152">
        <v>5</v>
      </c>
      <c r="B109" s="48" t="s">
        <v>46</v>
      </c>
      <c r="C109" s="3">
        <f>D109+I109</f>
        <v>120</v>
      </c>
      <c r="D109" s="3">
        <f>E109+J109</f>
        <v>120</v>
      </c>
      <c r="E109" s="3">
        <f t="shared" si="0"/>
        <v>64</v>
      </c>
      <c r="F109" s="3">
        <v>32</v>
      </c>
      <c r="G109" s="3"/>
      <c r="H109" s="3">
        <v>32</v>
      </c>
      <c r="I109" s="3"/>
      <c r="J109" s="3">
        <v>56</v>
      </c>
      <c r="K109" s="3">
        <v>1</v>
      </c>
      <c r="L109" s="43"/>
      <c r="M109" s="43"/>
      <c r="N109" s="43"/>
      <c r="O109" s="3"/>
      <c r="P109" s="3" t="s">
        <v>18</v>
      </c>
    </row>
    <row r="110" spans="1:16" ht="12.75">
      <c r="A110" s="152">
        <v>6</v>
      </c>
      <c r="B110" s="48" t="s">
        <v>47</v>
      </c>
      <c r="C110" s="3">
        <f>D110+I110</f>
        <v>120</v>
      </c>
      <c r="D110" s="3">
        <f>E110+J110</f>
        <v>120</v>
      </c>
      <c r="E110" s="3">
        <f t="shared" si="0"/>
        <v>64</v>
      </c>
      <c r="F110" s="3">
        <v>32</v>
      </c>
      <c r="G110" s="3">
        <v>16</v>
      </c>
      <c r="H110" s="3">
        <v>16</v>
      </c>
      <c r="I110" s="3"/>
      <c r="J110" s="3">
        <v>56</v>
      </c>
      <c r="K110" s="3">
        <v>1</v>
      </c>
      <c r="L110" s="43"/>
      <c r="M110" s="43"/>
      <c r="N110" s="43"/>
      <c r="O110" s="3"/>
      <c r="P110" s="3" t="s">
        <v>18</v>
      </c>
    </row>
    <row r="111" spans="1:16" ht="12.75">
      <c r="A111" s="152">
        <v>7</v>
      </c>
      <c r="B111" s="48" t="s">
        <v>48</v>
      </c>
      <c r="C111" s="3">
        <f>D111+I111</f>
        <v>150</v>
      </c>
      <c r="D111" s="3">
        <f>E111+J111</f>
        <v>150</v>
      </c>
      <c r="E111" s="3">
        <f t="shared" si="0"/>
        <v>64</v>
      </c>
      <c r="F111" s="3">
        <v>32</v>
      </c>
      <c r="G111" s="3">
        <v>32</v>
      </c>
      <c r="H111" s="3"/>
      <c r="I111" s="3"/>
      <c r="J111" s="3">
        <v>86</v>
      </c>
      <c r="K111" s="3">
        <v>1</v>
      </c>
      <c r="L111" s="43"/>
      <c r="M111" s="43"/>
      <c r="N111" s="43"/>
      <c r="O111" s="3" t="s">
        <v>18</v>
      </c>
      <c r="P111" s="3"/>
    </row>
    <row r="112" spans="1:16" ht="12.75">
      <c r="A112" s="152">
        <v>8</v>
      </c>
      <c r="B112" s="44" t="s">
        <v>50</v>
      </c>
      <c r="C112" s="3">
        <f>D112+I112</f>
        <v>90</v>
      </c>
      <c r="D112" s="3">
        <f>E112+J112</f>
        <v>90</v>
      </c>
      <c r="E112" s="3">
        <f>SUM(F112:I112)</f>
        <v>64</v>
      </c>
      <c r="F112" s="3"/>
      <c r="G112" s="3">
        <v>64</v>
      </c>
      <c r="H112" s="3"/>
      <c r="I112" s="3"/>
      <c r="J112" s="3">
        <v>26</v>
      </c>
      <c r="K112" s="3"/>
      <c r="L112" s="43"/>
      <c r="M112" s="43"/>
      <c r="N112" s="43"/>
      <c r="O112" s="3"/>
      <c r="P112" s="3"/>
    </row>
    <row r="113" spans="1:16" ht="12.75">
      <c r="A113" s="7"/>
      <c r="B113" s="7"/>
      <c r="C113" s="39"/>
      <c r="D113" s="39"/>
      <c r="E113" s="39"/>
      <c r="F113" s="39"/>
      <c r="G113" s="39"/>
      <c r="H113" s="39"/>
      <c r="I113" s="82"/>
      <c r="J113" s="82"/>
      <c r="K113" s="39"/>
      <c r="L113" s="82"/>
      <c r="M113" s="82"/>
      <c r="N113" s="82"/>
      <c r="O113" s="39"/>
      <c r="P113" s="39"/>
    </row>
    <row r="114" spans="2:16" ht="15.75">
      <c r="B114" s="175" t="s">
        <v>151</v>
      </c>
      <c r="C114" s="45"/>
      <c r="D114" s="45"/>
      <c r="E114" s="45"/>
      <c r="F114" s="45"/>
      <c r="G114" s="45"/>
      <c r="H114" s="45"/>
      <c r="I114" s="45"/>
      <c r="J114" s="45"/>
      <c r="K114" s="174"/>
      <c r="L114" s="174"/>
      <c r="M114" s="174"/>
      <c r="N114" s="174"/>
      <c r="O114" s="45"/>
      <c r="P114" s="45"/>
    </row>
    <row r="115" spans="1:16" ht="12.75">
      <c r="A115" s="150" t="s">
        <v>6</v>
      </c>
      <c r="B115" s="151" t="s">
        <v>12</v>
      </c>
      <c r="C115" s="172" t="s">
        <v>53</v>
      </c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</row>
    <row r="116" spans="1:16" ht="12.75" customHeight="1">
      <c r="A116" s="150"/>
      <c r="B116" s="151"/>
      <c r="C116" s="88" t="s">
        <v>128</v>
      </c>
      <c r="D116" s="88" t="s">
        <v>127</v>
      </c>
      <c r="E116" s="89" t="s">
        <v>1</v>
      </c>
      <c r="F116" s="89"/>
      <c r="G116" s="89"/>
      <c r="H116" s="89"/>
      <c r="I116" s="89"/>
      <c r="J116" s="88" t="s">
        <v>2</v>
      </c>
      <c r="K116" s="88" t="s">
        <v>8</v>
      </c>
      <c r="L116" s="89" t="s">
        <v>17</v>
      </c>
      <c r="M116" s="89"/>
      <c r="N116" s="89"/>
      <c r="O116" s="87" t="s">
        <v>16</v>
      </c>
      <c r="P116" s="87"/>
    </row>
    <row r="117" spans="1:16" ht="12.75" customHeight="1">
      <c r="A117" s="150"/>
      <c r="B117" s="151"/>
      <c r="C117" s="88"/>
      <c r="D117" s="88"/>
      <c r="E117" s="88" t="s">
        <v>0</v>
      </c>
      <c r="F117" s="89" t="s">
        <v>7</v>
      </c>
      <c r="G117" s="89"/>
      <c r="H117" s="89"/>
      <c r="I117" s="89"/>
      <c r="J117" s="88"/>
      <c r="K117" s="88"/>
      <c r="L117" s="89"/>
      <c r="M117" s="89"/>
      <c r="N117" s="89"/>
      <c r="O117" s="87"/>
      <c r="P117" s="87"/>
    </row>
    <row r="118" spans="1:16" ht="12.75" customHeight="1">
      <c r="A118" s="150"/>
      <c r="B118" s="151"/>
      <c r="C118" s="88"/>
      <c r="D118" s="88"/>
      <c r="E118" s="88"/>
      <c r="F118" s="88" t="s">
        <v>3</v>
      </c>
      <c r="G118" s="88" t="s">
        <v>4</v>
      </c>
      <c r="H118" s="88" t="s">
        <v>5</v>
      </c>
      <c r="I118" s="88" t="s">
        <v>13</v>
      </c>
      <c r="J118" s="88"/>
      <c r="K118" s="88"/>
      <c r="L118" s="88" t="s">
        <v>14</v>
      </c>
      <c r="M118" s="88" t="s">
        <v>15</v>
      </c>
      <c r="N118" s="88" t="s">
        <v>11</v>
      </c>
      <c r="O118" s="91" t="s">
        <v>9</v>
      </c>
      <c r="P118" s="91" t="s">
        <v>10</v>
      </c>
    </row>
    <row r="119" spans="1:16" ht="12.75">
      <c r="A119" s="150"/>
      <c r="B119" s="151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91"/>
      <c r="P119" s="91"/>
    </row>
    <row r="120" spans="1:16" ht="40.5" customHeight="1">
      <c r="A120" s="150"/>
      <c r="B120" s="151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91"/>
      <c r="P120" s="91"/>
    </row>
    <row r="121" spans="1:16" ht="12.75">
      <c r="A121" s="152">
        <v>1</v>
      </c>
      <c r="B121" s="48" t="s">
        <v>43</v>
      </c>
      <c r="C121" s="3">
        <f>D121+I121</f>
        <v>90</v>
      </c>
      <c r="D121" s="3">
        <f>E121+J121</f>
        <v>90</v>
      </c>
      <c r="E121" s="3">
        <f aca="true" t="shared" si="1" ref="E121:E127">SUM(F121:I121)</f>
        <v>48</v>
      </c>
      <c r="F121" s="3">
        <v>32</v>
      </c>
      <c r="G121" s="3"/>
      <c r="H121" s="3">
        <v>16</v>
      </c>
      <c r="I121" s="3"/>
      <c r="J121" s="3">
        <v>42</v>
      </c>
      <c r="K121" s="3">
        <v>1</v>
      </c>
      <c r="L121" s="43"/>
      <c r="M121" s="43"/>
      <c r="N121" s="43"/>
      <c r="O121" s="3" t="s">
        <v>18</v>
      </c>
      <c r="P121" s="3"/>
    </row>
    <row r="122" spans="1:16" ht="12.75">
      <c r="A122" s="152">
        <v>2</v>
      </c>
      <c r="B122" s="48" t="s">
        <v>52</v>
      </c>
      <c r="C122" s="3">
        <f>D122+I122</f>
        <v>120</v>
      </c>
      <c r="D122" s="3">
        <f>E122+J122</f>
        <v>120</v>
      </c>
      <c r="E122" s="3">
        <f t="shared" si="1"/>
        <v>64</v>
      </c>
      <c r="F122" s="3">
        <v>32</v>
      </c>
      <c r="G122" s="3"/>
      <c r="H122" s="3">
        <v>32</v>
      </c>
      <c r="I122" s="3"/>
      <c r="J122" s="3">
        <v>56</v>
      </c>
      <c r="K122" s="3">
        <v>1</v>
      </c>
      <c r="L122" s="43"/>
      <c r="M122" s="43"/>
      <c r="N122" s="43"/>
      <c r="O122" s="3" t="s">
        <v>18</v>
      </c>
      <c r="P122" s="3"/>
    </row>
    <row r="123" spans="1:16" ht="12.75">
      <c r="A123" s="152">
        <v>3</v>
      </c>
      <c r="B123" s="48" t="s">
        <v>44</v>
      </c>
      <c r="C123" s="3">
        <f>D123+I123</f>
        <v>60</v>
      </c>
      <c r="D123" s="3">
        <f>E123+J123</f>
        <v>60</v>
      </c>
      <c r="E123" s="3">
        <f t="shared" si="1"/>
        <v>32</v>
      </c>
      <c r="F123" s="3"/>
      <c r="G123" s="3"/>
      <c r="H123" s="3">
        <v>32</v>
      </c>
      <c r="I123" s="3"/>
      <c r="J123" s="3">
        <v>28</v>
      </c>
      <c r="K123" s="3">
        <v>1</v>
      </c>
      <c r="L123" s="43"/>
      <c r="M123" s="43"/>
      <c r="N123" s="43"/>
      <c r="O123" s="3"/>
      <c r="P123" s="3" t="s">
        <v>18</v>
      </c>
    </row>
    <row r="124" spans="1:16" ht="12.75">
      <c r="A124" s="152">
        <v>4</v>
      </c>
      <c r="B124" s="48" t="s">
        <v>45</v>
      </c>
      <c r="C124" s="3">
        <f>D124+I124</f>
        <v>240</v>
      </c>
      <c r="D124" s="3">
        <f>E124+J124</f>
        <v>240</v>
      </c>
      <c r="E124" s="3">
        <f t="shared" si="1"/>
        <v>96</v>
      </c>
      <c r="F124" s="3">
        <v>64</v>
      </c>
      <c r="G124" s="3"/>
      <c r="H124" s="3">
        <v>32</v>
      </c>
      <c r="I124" s="3"/>
      <c r="J124" s="3">
        <v>144</v>
      </c>
      <c r="K124" s="3">
        <v>1</v>
      </c>
      <c r="L124" s="43"/>
      <c r="M124" s="43">
        <v>2</v>
      </c>
      <c r="N124" s="43"/>
      <c r="O124" s="3" t="s">
        <v>18</v>
      </c>
      <c r="P124" s="3"/>
    </row>
    <row r="125" spans="1:16" ht="12.75">
      <c r="A125" s="152">
        <v>5</v>
      </c>
      <c r="B125" s="48" t="s">
        <v>46</v>
      </c>
      <c r="C125" s="3">
        <f>D125+I125</f>
        <v>120</v>
      </c>
      <c r="D125" s="3">
        <f>E125+J125</f>
        <v>120</v>
      </c>
      <c r="E125" s="3">
        <f t="shared" si="1"/>
        <v>64</v>
      </c>
      <c r="F125" s="3">
        <v>32</v>
      </c>
      <c r="G125" s="3"/>
      <c r="H125" s="3">
        <v>32</v>
      </c>
      <c r="I125" s="3"/>
      <c r="J125" s="3">
        <v>56</v>
      </c>
      <c r="K125" s="3">
        <v>1</v>
      </c>
      <c r="L125" s="43"/>
      <c r="M125" s="43"/>
      <c r="N125" s="43"/>
      <c r="O125" s="3"/>
      <c r="P125" s="3" t="s">
        <v>18</v>
      </c>
    </row>
    <row r="126" spans="1:16" ht="12.75">
      <c r="A126" s="152">
        <v>6</v>
      </c>
      <c r="B126" s="48" t="s">
        <v>47</v>
      </c>
      <c r="C126" s="3">
        <f>D126+I126</f>
        <v>120</v>
      </c>
      <c r="D126" s="3">
        <f>E126+J126</f>
        <v>120</v>
      </c>
      <c r="E126" s="3">
        <f t="shared" si="1"/>
        <v>64</v>
      </c>
      <c r="F126" s="3">
        <v>32</v>
      </c>
      <c r="G126" s="3">
        <v>16</v>
      </c>
      <c r="H126" s="3">
        <v>16</v>
      </c>
      <c r="I126" s="3"/>
      <c r="J126" s="3">
        <v>56</v>
      </c>
      <c r="K126" s="3">
        <v>1</v>
      </c>
      <c r="L126" s="43"/>
      <c r="M126" s="43"/>
      <c r="N126" s="43"/>
      <c r="O126" s="3"/>
      <c r="P126" s="3" t="s">
        <v>18</v>
      </c>
    </row>
    <row r="127" spans="1:16" ht="12.75">
      <c r="A127" s="152">
        <v>7</v>
      </c>
      <c r="B127" s="48" t="s">
        <v>48</v>
      </c>
      <c r="C127" s="3">
        <f>D127+I127</f>
        <v>150</v>
      </c>
      <c r="D127" s="3">
        <f>E127+J127</f>
        <v>150</v>
      </c>
      <c r="E127" s="3">
        <f t="shared" si="1"/>
        <v>64</v>
      </c>
      <c r="F127" s="3">
        <v>32</v>
      </c>
      <c r="G127" s="3">
        <v>32</v>
      </c>
      <c r="H127" s="3"/>
      <c r="I127" s="3"/>
      <c r="J127" s="3">
        <v>86</v>
      </c>
      <c r="K127" s="3">
        <v>1</v>
      </c>
      <c r="L127" s="43"/>
      <c r="M127" s="43"/>
      <c r="N127" s="43"/>
      <c r="O127" s="3" t="s">
        <v>18</v>
      </c>
      <c r="P127" s="3"/>
    </row>
    <row r="128" spans="1:16" ht="12.75">
      <c r="A128" s="152">
        <v>8</v>
      </c>
      <c r="B128" s="44" t="s">
        <v>50</v>
      </c>
      <c r="C128" s="3">
        <f>D128+I128</f>
        <v>90</v>
      </c>
      <c r="D128" s="3">
        <f>E128+J128</f>
        <v>90</v>
      </c>
      <c r="E128" s="3">
        <f>SUM(F128:I128)</f>
        <v>64</v>
      </c>
      <c r="F128" s="3"/>
      <c r="G128" s="3">
        <v>64</v>
      </c>
      <c r="H128" s="3"/>
      <c r="I128" s="3"/>
      <c r="J128" s="3">
        <v>26</v>
      </c>
      <c r="K128" s="3"/>
      <c r="L128" s="43"/>
      <c r="M128" s="43"/>
      <c r="N128" s="43"/>
      <c r="O128" s="3"/>
      <c r="P128" s="3"/>
    </row>
    <row r="129" spans="1:16" ht="18.75">
      <c r="A129" s="7"/>
      <c r="B129" s="7"/>
      <c r="C129" s="37"/>
      <c r="D129" s="37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84"/>
      <c r="P129" s="84"/>
    </row>
    <row r="130" spans="3:16" ht="12.7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3:16" ht="12.7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</sheetData>
  <sheetProtection/>
  <mergeCells count="173">
    <mergeCell ref="L118:L120"/>
    <mergeCell ref="M118:M120"/>
    <mergeCell ref="N118:N120"/>
    <mergeCell ref="O118:O120"/>
    <mergeCell ref="P118:P120"/>
    <mergeCell ref="E117:E120"/>
    <mergeCell ref="F117:I117"/>
    <mergeCell ref="F118:F120"/>
    <mergeCell ref="G118:G120"/>
    <mergeCell ref="H118:H120"/>
    <mergeCell ref="I118:I120"/>
    <mergeCell ref="A115:A120"/>
    <mergeCell ref="B115:B120"/>
    <mergeCell ref="C115:P115"/>
    <mergeCell ref="C116:C120"/>
    <mergeCell ref="D116:D120"/>
    <mergeCell ref="E116:I116"/>
    <mergeCell ref="J116:J120"/>
    <mergeCell ref="K116:K120"/>
    <mergeCell ref="L116:N117"/>
    <mergeCell ref="O116:P117"/>
    <mergeCell ref="L54:L56"/>
    <mergeCell ref="M54:M56"/>
    <mergeCell ref="N54:N56"/>
    <mergeCell ref="O54:O56"/>
    <mergeCell ref="P54:P56"/>
    <mergeCell ref="K114:N114"/>
    <mergeCell ref="E53:E56"/>
    <mergeCell ref="F53:I53"/>
    <mergeCell ref="F54:F56"/>
    <mergeCell ref="G54:G56"/>
    <mergeCell ref="H54:H56"/>
    <mergeCell ref="I54:I56"/>
    <mergeCell ref="N38:N40"/>
    <mergeCell ref="O38:O40"/>
    <mergeCell ref="P38:P40"/>
    <mergeCell ref="A51:A56"/>
    <mergeCell ref="B51:B56"/>
    <mergeCell ref="C51:P51"/>
    <mergeCell ref="C52:C56"/>
    <mergeCell ref="D52:D56"/>
    <mergeCell ref="E52:I52"/>
    <mergeCell ref="J52:J56"/>
    <mergeCell ref="L36:N37"/>
    <mergeCell ref="O36:P37"/>
    <mergeCell ref="E37:E40"/>
    <mergeCell ref="F37:I37"/>
    <mergeCell ref="F38:F40"/>
    <mergeCell ref="G38:G40"/>
    <mergeCell ref="H38:H40"/>
    <mergeCell ref="I38:I40"/>
    <mergeCell ref="L38:L40"/>
    <mergeCell ref="M38:M40"/>
    <mergeCell ref="O22:O24"/>
    <mergeCell ref="P22:P24"/>
    <mergeCell ref="A35:A40"/>
    <mergeCell ref="B35:B40"/>
    <mergeCell ref="C35:P35"/>
    <mergeCell ref="C36:C40"/>
    <mergeCell ref="D36:D40"/>
    <mergeCell ref="E36:I36"/>
    <mergeCell ref="J36:J40"/>
    <mergeCell ref="K36:K40"/>
    <mergeCell ref="G22:G24"/>
    <mergeCell ref="H22:H24"/>
    <mergeCell ref="I22:I24"/>
    <mergeCell ref="L22:L24"/>
    <mergeCell ref="M22:M24"/>
    <mergeCell ref="N22:N24"/>
    <mergeCell ref="C3:P3"/>
    <mergeCell ref="A19:A24"/>
    <mergeCell ref="B19:B24"/>
    <mergeCell ref="C19:P19"/>
    <mergeCell ref="C20:C24"/>
    <mergeCell ref="D20:D24"/>
    <mergeCell ref="E20:I20"/>
    <mergeCell ref="J20:J24"/>
    <mergeCell ref="K20:K24"/>
    <mergeCell ref="L20:N21"/>
    <mergeCell ref="C4:C8"/>
    <mergeCell ref="C68:C72"/>
    <mergeCell ref="C84:C88"/>
    <mergeCell ref="C100:C104"/>
    <mergeCell ref="C99:P99"/>
    <mergeCell ref="C83:P83"/>
    <mergeCell ref="C67:P67"/>
    <mergeCell ref="O20:P21"/>
    <mergeCell ref="E21:E24"/>
    <mergeCell ref="F21:I21"/>
    <mergeCell ref="O100:P101"/>
    <mergeCell ref="K52:K56"/>
    <mergeCell ref="M102:M104"/>
    <mergeCell ref="N102:N104"/>
    <mergeCell ref="O102:O104"/>
    <mergeCell ref="P102:P104"/>
    <mergeCell ref="E101:E104"/>
    <mergeCell ref="F101:I101"/>
    <mergeCell ref="F102:F104"/>
    <mergeCell ref="G102:G104"/>
    <mergeCell ref="H102:H104"/>
    <mergeCell ref="I102:I104"/>
    <mergeCell ref="L102:L104"/>
    <mergeCell ref="D100:D104"/>
    <mergeCell ref="E100:I100"/>
    <mergeCell ref="J100:J104"/>
    <mergeCell ref="K100:K104"/>
    <mergeCell ref="L100:N101"/>
    <mergeCell ref="L52:N53"/>
    <mergeCell ref="A99:A104"/>
    <mergeCell ref="B99:B104"/>
    <mergeCell ref="K98:N98"/>
    <mergeCell ref="O86:O88"/>
    <mergeCell ref="P86:P88"/>
    <mergeCell ref="O52:P53"/>
    <mergeCell ref="M86:M88"/>
    <mergeCell ref="N86:N88"/>
    <mergeCell ref="E85:E88"/>
    <mergeCell ref="F85:I85"/>
    <mergeCell ref="F86:F88"/>
    <mergeCell ref="G86:G88"/>
    <mergeCell ref="H86:H88"/>
    <mergeCell ref="D84:D88"/>
    <mergeCell ref="E84:I84"/>
    <mergeCell ref="J84:J88"/>
    <mergeCell ref="K84:K88"/>
    <mergeCell ref="L84:N85"/>
    <mergeCell ref="A83:A88"/>
    <mergeCell ref="B83:B88"/>
    <mergeCell ref="I86:I88"/>
    <mergeCell ref="L86:L88"/>
    <mergeCell ref="O84:P85"/>
    <mergeCell ref="P70:P72"/>
    <mergeCell ref="E69:E72"/>
    <mergeCell ref="F69:I69"/>
    <mergeCell ref="F70:F72"/>
    <mergeCell ref="G70:G72"/>
    <mergeCell ref="F22:F24"/>
    <mergeCell ref="H70:H72"/>
    <mergeCell ref="I70:I72"/>
    <mergeCell ref="L68:N69"/>
    <mergeCell ref="O68:P69"/>
    <mergeCell ref="K68:K72"/>
    <mergeCell ref="A67:A72"/>
    <mergeCell ref="B67:B72"/>
    <mergeCell ref="L70:L72"/>
    <mergeCell ref="M70:M72"/>
    <mergeCell ref="N70:N72"/>
    <mergeCell ref="O70:O72"/>
    <mergeCell ref="O129:P129"/>
    <mergeCell ref="L113:N113"/>
    <mergeCell ref="I113:J113"/>
    <mergeCell ref="D68:D72"/>
    <mergeCell ref="E68:I68"/>
    <mergeCell ref="J68:J72"/>
    <mergeCell ref="N6:N8"/>
    <mergeCell ref="O6:O8"/>
    <mergeCell ref="P6:P8"/>
    <mergeCell ref="E5:E8"/>
    <mergeCell ref="F5:I5"/>
    <mergeCell ref="F6:F8"/>
    <mergeCell ref="G6:G8"/>
    <mergeCell ref="H6:H8"/>
    <mergeCell ref="A3:A8"/>
    <mergeCell ref="B3:B8"/>
    <mergeCell ref="I6:I8"/>
    <mergeCell ref="L6:L8"/>
    <mergeCell ref="M6:M8"/>
    <mergeCell ref="O4:P5"/>
    <mergeCell ref="D4:D8"/>
    <mergeCell ref="E4:I4"/>
    <mergeCell ref="J4:J8"/>
    <mergeCell ref="K4:K8"/>
    <mergeCell ref="L4:N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  <rowBreaks count="2" manualBreakCount="2">
    <brk id="48" max="15" man="1"/>
    <brk id="96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5"/>
  <sheetViews>
    <sheetView view="pageBreakPreview" zoomScale="115" zoomScaleNormal="80" zoomScaleSheetLayoutView="115" zoomScalePageLayoutView="0" workbookViewId="0" topLeftCell="A40">
      <selection activeCell="C67" sqref="C67:D71"/>
    </sheetView>
  </sheetViews>
  <sheetFormatPr defaultColWidth="9.00390625" defaultRowHeight="12.75"/>
  <cols>
    <col min="1" max="1" width="3.125" style="41" customWidth="1"/>
    <col min="2" max="2" width="41.00390625" style="41" customWidth="1"/>
    <col min="3" max="3" width="3.125" style="41" customWidth="1"/>
    <col min="4" max="5" width="4.375" style="41" customWidth="1"/>
    <col min="6" max="8" width="3.375" style="41" customWidth="1"/>
    <col min="9" max="9" width="2.875" style="41" customWidth="1"/>
    <col min="10" max="10" width="4.375" style="41" customWidth="1"/>
    <col min="11" max="11" width="2.75390625" style="41" customWidth="1"/>
    <col min="12" max="13" width="4.375" style="41" customWidth="1"/>
    <col min="14" max="14" width="2.75390625" style="41" customWidth="1"/>
    <col min="15" max="16" width="4.37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1" spans="1:16" ht="15.75">
      <c r="A1" s="5"/>
      <c r="B1" s="153" t="s">
        <v>93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0" t="s">
        <v>6</v>
      </c>
      <c r="B2" s="151" t="s">
        <v>12</v>
      </c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.75" customHeight="1">
      <c r="A3" s="150"/>
      <c r="B3" s="151"/>
      <c r="C3" s="88" t="s">
        <v>128</v>
      </c>
      <c r="D3" s="88" t="s">
        <v>127</v>
      </c>
      <c r="E3" s="89" t="s">
        <v>1</v>
      </c>
      <c r="F3" s="89"/>
      <c r="G3" s="89"/>
      <c r="H3" s="89"/>
      <c r="I3" s="89"/>
      <c r="J3" s="88" t="s">
        <v>2</v>
      </c>
      <c r="K3" s="88" t="s">
        <v>8</v>
      </c>
      <c r="L3" s="89" t="s">
        <v>17</v>
      </c>
      <c r="M3" s="89"/>
      <c r="N3" s="89"/>
      <c r="O3" s="87" t="s">
        <v>16</v>
      </c>
      <c r="P3" s="87"/>
    </row>
    <row r="4" spans="1:16" ht="12.75" customHeight="1">
      <c r="A4" s="150"/>
      <c r="B4" s="151"/>
      <c r="C4" s="88"/>
      <c r="D4" s="88"/>
      <c r="E4" s="88" t="s">
        <v>0</v>
      </c>
      <c r="F4" s="89" t="s">
        <v>7</v>
      </c>
      <c r="G4" s="89"/>
      <c r="H4" s="89"/>
      <c r="I4" s="89"/>
      <c r="J4" s="88"/>
      <c r="K4" s="88"/>
      <c r="L4" s="89"/>
      <c r="M4" s="89"/>
      <c r="N4" s="89"/>
      <c r="O4" s="87"/>
      <c r="P4" s="87"/>
    </row>
    <row r="5" spans="1:16" ht="12.75" customHeight="1">
      <c r="A5" s="150"/>
      <c r="B5" s="151"/>
      <c r="C5" s="88"/>
      <c r="D5" s="88"/>
      <c r="E5" s="88"/>
      <c r="F5" s="88" t="s">
        <v>3</v>
      </c>
      <c r="G5" s="88" t="s">
        <v>4</v>
      </c>
      <c r="H5" s="88" t="s">
        <v>5</v>
      </c>
      <c r="I5" s="88" t="s">
        <v>13</v>
      </c>
      <c r="J5" s="88"/>
      <c r="K5" s="88"/>
      <c r="L5" s="88" t="s">
        <v>14</v>
      </c>
      <c r="M5" s="88" t="s">
        <v>15</v>
      </c>
      <c r="N5" s="88" t="s">
        <v>11</v>
      </c>
      <c r="O5" s="91" t="s">
        <v>9</v>
      </c>
      <c r="P5" s="91" t="s">
        <v>10</v>
      </c>
    </row>
    <row r="6" spans="1:16" ht="12.75">
      <c r="A6" s="150"/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1"/>
      <c r="P6" s="91"/>
    </row>
    <row r="7" spans="1:16" ht="40.5" customHeight="1">
      <c r="A7" s="150"/>
      <c r="B7" s="15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1"/>
      <c r="P7" s="91"/>
    </row>
    <row r="8" spans="1:16" ht="12.75">
      <c r="A8" s="152">
        <v>1</v>
      </c>
      <c r="B8" s="44" t="s">
        <v>54</v>
      </c>
      <c r="C8" s="3">
        <f>D8/30</f>
        <v>6</v>
      </c>
      <c r="D8" s="3">
        <f aca="true" t="shared" si="0" ref="D8:D14">E8+J8</f>
        <v>180</v>
      </c>
      <c r="E8" s="3">
        <f aca="true" t="shared" si="1" ref="E8:E14">SUM(F8:I8)</f>
        <v>64</v>
      </c>
      <c r="F8" s="3">
        <v>32</v>
      </c>
      <c r="G8" s="3"/>
      <c r="H8" s="3">
        <v>32</v>
      </c>
      <c r="I8" s="3"/>
      <c r="J8" s="3">
        <v>116</v>
      </c>
      <c r="K8" s="3">
        <v>1</v>
      </c>
      <c r="L8" s="43"/>
      <c r="M8" s="43">
        <v>1</v>
      </c>
      <c r="N8" s="43"/>
      <c r="O8" s="3" t="s">
        <v>18</v>
      </c>
      <c r="P8" s="3"/>
    </row>
    <row r="9" spans="1:16" ht="12.75">
      <c r="A9" s="152">
        <v>2</v>
      </c>
      <c r="B9" s="44" t="s">
        <v>55</v>
      </c>
      <c r="C9" s="3">
        <f aca="true" t="shared" si="2" ref="C9:C15">D9/30</f>
        <v>6</v>
      </c>
      <c r="D9" s="3">
        <f t="shared" si="0"/>
        <v>180</v>
      </c>
      <c r="E9" s="3">
        <f t="shared" si="1"/>
        <v>64</v>
      </c>
      <c r="F9" s="3">
        <v>32</v>
      </c>
      <c r="G9" s="3">
        <v>32</v>
      </c>
      <c r="H9" s="3"/>
      <c r="I9" s="3"/>
      <c r="J9" s="3">
        <v>116</v>
      </c>
      <c r="K9" s="3">
        <v>1</v>
      </c>
      <c r="L9" s="43"/>
      <c r="M9" s="43"/>
      <c r="N9" s="43">
        <v>1</v>
      </c>
      <c r="O9" s="3"/>
      <c r="P9" s="3" t="s">
        <v>18</v>
      </c>
    </row>
    <row r="10" spans="1:16" ht="12.75">
      <c r="A10" s="152">
        <v>3</v>
      </c>
      <c r="B10" s="44" t="s">
        <v>56</v>
      </c>
      <c r="C10" s="3">
        <f t="shared" si="2"/>
        <v>4</v>
      </c>
      <c r="D10" s="3">
        <f t="shared" si="0"/>
        <v>120</v>
      </c>
      <c r="E10" s="3">
        <f t="shared" si="1"/>
        <v>64</v>
      </c>
      <c r="F10" s="3">
        <v>32</v>
      </c>
      <c r="G10" s="3">
        <v>32</v>
      </c>
      <c r="H10" s="3"/>
      <c r="I10" s="3"/>
      <c r="J10" s="3">
        <v>56</v>
      </c>
      <c r="K10" s="3">
        <v>1</v>
      </c>
      <c r="L10" s="43"/>
      <c r="M10" s="43"/>
      <c r="N10" s="43">
        <v>1</v>
      </c>
      <c r="O10" s="3" t="s">
        <v>18</v>
      </c>
      <c r="P10" s="3"/>
    </row>
    <row r="11" spans="1:16" ht="12.75">
      <c r="A11" s="152">
        <v>4</v>
      </c>
      <c r="B11" s="44" t="s">
        <v>44</v>
      </c>
      <c r="C11" s="3">
        <f t="shared" si="2"/>
        <v>2</v>
      </c>
      <c r="D11" s="3">
        <f t="shared" si="0"/>
        <v>60</v>
      </c>
      <c r="E11" s="3">
        <f t="shared" si="1"/>
        <v>32</v>
      </c>
      <c r="F11" s="3"/>
      <c r="G11" s="3"/>
      <c r="H11" s="3">
        <v>32</v>
      </c>
      <c r="I11" s="3"/>
      <c r="J11" s="3">
        <v>28</v>
      </c>
      <c r="K11" s="3"/>
      <c r="L11" s="43"/>
      <c r="M11" s="43"/>
      <c r="N11" s="43"/>
      <c r="O11" s="3" t="s">
        <v>18</v>
      </c>
      <c r="P11" s="3"/>
    </row>
    <row r="12" spans="1:16" ht="12.75">
      <c r="A12" s="152">
        <v>5</v>
      </c>
      <c r="B12" s="44" t="s">
        <v>58</v>
      </c>
      <c r="C12" s="3">
        <f t="shared" si="2"/>
        <v>3</v>
      </c>
      <c r="D12" s="3">
        <f t="shared" si="0"/>
        <v>90</v>
      </c>
      <c r="E12" s="3">
        <f t="shared" si="1"/>
        <v>32</v>
      </c>
      <c r="F12" s="3">
        <v>32</v>
      </c>
      <c r="G12" s="3"/>
      <c r="H12" s="3"/>
      <c r="I12" s="3"/>
      <c r="J12" s="3">
        <v>58</v>
      </c>
      <c r="K12" s="3"/>
      <c r="L12" s="43"/>
      <c r="M12" s="43"/>
      <c r="N12" s="43"/>
      <c r="O12" s="3"/>
      <c r="P12" s="3" t="s">
        <v>18</v>
      </c>
    </row>
    <row r="13" spans="1:16" ht="12.75">
      <c r="A13" s="152">
        <v>6</v>
      </c>
      <c r="B13" s="44" t="s">
        <v>59</v>
      </c>
      <c r="C13" s="3">
        <f t="shared" si="2"/>
        <v>3</v>
      </c>
      <c r="D13" s="3">
        <f t="shared" si="0"/>
        <v>90</v>
      </c>
      <c r="E13" s="3">
        <f t="shared" si="1"/>
        <v>48</v>
      </c>
      <c r="F13" s="3">
        <v>32</v>
      </c>
      <c r="G13" s="3"/>
      <c r="H13" s="3">
        <v>16</v>
      </c>
      <c r="I13" s="3"/>
      <c r="J13" s="3">
        <v>42</v>
      </c>
      <c r="K13" s="3">
        <v>1</v>
      </c>
      <c r="L13" s="43"/>
      <c r="M13" s="43"/>
      <c r="N13" s="43"/>
      <c r="O13" s="3"/>
      <c r="P13" s="3" t="s">
        <v>18</v>
      </c>
    </row>
    <row r="14" spans="1:16" ht="12.75">
      <c r="A14" s="152">
        <v>7</v>
      </c>
      <c r="B14" s="44" t="s">
        <v>45</v>
      </c>
      <c r="C14" s="3">
        <f t="shared" si="2"/>
        <v>5</v>
      </c>
      <c r="D14" s="3">
        <f t="shared" si="0"/>
        <v>150</v>
      </c>
      <c r="E14" s="3">
        <f t="shared" si="1"/>
        <v>96</v>
      </c>
      <c r="F14" s="3">
        <v>48</v>
      </c>
      <c r="G14" s="3"/>
      <c r="H14" s="3">
        <v>48</v>
      </c>
      <c r="I14" s="3"/>
      <c r="J14" s="3">
        <v>54</v>
      </c>
      <c r="K14" s="3">
        <v>1</v>
      </c>
      <c r="L14" s="43"/>
      <c r="M14" s="43">
        <v>2</v>
      </c>
      <c r="N14" s="43"/>
      <c r="O14" s="3" t="s">
        <v>18</v>
      </c>
      <c r="P14" s="3"/>
    </row>
    <row r="15" spans="1:16" ht="12.75">
      <c r="A15" s="152">
        <v>8</v>
      </c>
      <c r="B15" s="44" t="s">
        <v>50</v>
      </c>
      <c r="C15" s="3">
        <f t="shared" si="2"/>
        <v>2</v>
      </c>
      <c r="D15" s="3">
        <f>E15+J15</f>
        <v>60</v>
      </c>
      <c r="E15" s="3">
        <f>SUM(F15:I15)</f>
        <v>40</v>
      </c>
      <c r="F15" s="3"/>
      <c r="G15" s="3">
        <v>40</v>
      </c>
      <c r="H15" s="3"/>
      <c r="I15" s="3"/>
      <c r="J15" s="3">
        <v>20</v>
      </c>
      <c r="K15" s="3"/>
      <c r="L15" s="43"/>
      <c r="M15" s="43"/>
      <c r="N15" s="43"/>
      <c r="O15" s="3"/>
      <c r="P15" s="3"/>
    </row>
    <row r="16" spans="2:16" ht="6.75" customHeight="1">
      <c r="B16" s="45"/>
      <c r="C16" s="45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6" ht="15.75">
      <c r="A17" s="5"/>
      <c r="B17" s="153" t="s">
        <v>146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150" t="s">
        <v>6</v>
      </c>
      <c r="B18" s="151" t="s">
        <v>12</v>
      </c>
      <c r="C18" s="172" t="s">
        <v>53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 ht="12.75" customHeight="1">
      <c r="A19" s="150"/>
      <c r="B19" s="151"/>
      <c r="C19" s="88" t="s">
        <v>128</v>
      </c>
      <c r="D19" s="88" t="s">
        <v>127</v>
      </c>
      <c r="E19" s="89" t="s">
        <v>1</v>
      </c>
      <c r="F19" s="89"/>
      <c r="G19" s="89"/>
      <c r="H19" s="89"/>
      <c r="I19" s="89"/>
      <c r="J19" s="88" t="s">
        <v>2</v>
      </c>
      <c r="K19" s="88" t="s">
        <v>8</v>
      </c>
      <c r="L19" s="89" t="s">
        <v>17</v>
      </c>
      <c r="M19" s="89"/>
      <c r="N19" s="89"/>
      <c r="O19" s="87" t="s">
        <v>16</v>
      </c>
      <c r="P19" s="87"/>
    </row>
    <row r="20" spans="1:16" ht="12.75" customHeight="1">
      <c r="A20" s="150"/>
      <c r="B20" s="151"/>
      <c r="C20" s="88"/>
      <c r="D20" s="88"/>
      <c r="E20" s="88" t="s">
        <v>0</v>
      </c>
      <c r="F20" s="89" t="s">
        <v>7</v>
      </c>
      <c r="G20" s="89"/>
      <c r="H20" s="89"/>
      <c r="I20" s="89"/>
      <c r="J20" s="88"/>
      <c r="K20" s="88"/>
      <c r="L20" s="89"/>
      <c r="M20" s="89"/>
      <c r="N20" s="89"/>
      <c r="O20" s="87"/>
      <c r="P20" s="87"/>
    </row>
    <row r="21" spans="1:16" ht="12.75" customHeight="1">
      <c r="A21" s="150"/>
      <c r="B21" s="151"/>
      <c r="C21" s="88"/>
      <c r="D21" s="88"/>
      <c r="E21" s="88"/>
      <c r="F21" s="88" t="s">
        <v>3</v>
      </c>
      <c r="G21" s="88" t="s">
        <v>4</v>
      </c>
      <c r="H21" s="88" t="s">
        <v>5</v>
      </c>
      <c r="I21" s="88" t="s">
        <v>13</v>
      </c>
      <c r="J21" s="88"/>
      <c r="K21" s="88"/>
      <c r="L21" s="88" t="s">
        <v>14</v>
      </c>
      <c r="M21" s="88" t="s">
        <v>15</v>
      </c>
      <c r="N21" s="88" t="s">
        <v>11</v>
      </c>
      <c r="O21" s="91" t="s">
        <v>9</v>
      </c>
      <c r="P21" s="91" t="s">
        <v>10</v>
      </c>
    </row>
    <row r="22" spans="1:16" ht="12.75">
      <c r="A22" s="150"/>
      <c r="B22" s="15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1"/>
      <c r="P22" s="91"/>
    </row>
    <row r="23" spans="1:16" ht="40.5" customHeight="1">
      <c r="A23" s="150"/>
      <c r="B23" s="15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1"/>
      <c r="P23" s="91"/>
    </row>
    <row r="24" spans="1:16" ht="12.75">
      <c r="A24" s="152">
        <v>1</v>
      </c>
      <c r="B24" s="44" t="s">
        <v>54</v>
      </c>
      <c r="C24" s="3">
        <f>D24/30</f>
        <v>6</v>
      </c>
      <c r="D24" s="3">
        <f aca="true" t="shared" si="3" ref="D24:D30">E24+J24</f>
        <v>180</v>
      </c>
      <c r="E24" s="3">
        <f aca="true" t="shared" si="4" ref="E24:E30">SUM(F24:I24)</f>
        <v>64</v>
      </c>
      <c r="F24" s="3">
        <v>32</v>
      </c>
      <c r="G24" s="3"/>
      <c r="H24" s="3">
        <v>32</v>
      </c>
      <c r="I24" s="3"/>
      <c r="J24" s="3">
        <v>116</v>
      </c>
      <c r="K24" s="3">
        <v>1</v>
      </c>
      <c r="L24" s="43"/>
      <c r="M24" s="43">
        <v>1</v>
      </c>
      <c r="N24" s="43"/>
      <c r="O24" s="3" t="s">
        <v>18</v>
      </c>
      <c r="P24" s="3"/>
    </row>
    <row r="25" spans="1:16" ht="12.75">
      <c r="A25" s="152">
        <v>2</v>
      </c>
      <c r="B25" s="44" t="s">
        <v>55</v>
      </c>
      <c r="C25" s="3">
        <f aca="true" t="shared" si="5" ref="C25:C31">D25/30</f>
        <v>6</v>
      </c>
      <c r="D25" s="3">
        <f t="shared" si="3"/>
        <v>180</v>
      </c>
      <c r="E25" s="3">
        <f t="shared" si="4"/>
        <v>64</v>
      </c>
      <c r="F25" s="3">
        <v>32</v>
      </c>
      <c r="G25" s="3">
        <v>32</v>
      </c>
      <c r="H25" s="3"/>
      <c r="I25" s="3"/>
      <c r="J25" s="3">
        <v>116</v>
      </c>
      <c r="K25" s="3">
        <v>1</v>
      </c>
      <c r="L25" s="43"/>
      <c r="M25" s="43"/>
      <c r="N25" s="43">
        <v>1</v>
      </c>
      <c r="O25" s="3"/>
      <c r="P25" s="3" t="s">
        <v>18</v>
      </c>
    </row>
    <row r="26" spans="1:16" ht="12.75">
      <c r="A26" s="152">
        <v>3</v>
      </c>
      <c r="B26" s="44" t="s">
        <v>56</v>
      </c>
      <c r="C26" s="3">
        <f t="shared" si="5"/>
        <v>4</v>
      </c>
      <c r="D26" s="3">
        <f t="shared" si="3"/>
        <v>120</v>
      </c>
      <c r="E26" s="3">
        <f t="shared" si="4"/>
        <v>64</v>
      </c>
      <c r="F26" s="3">
        <v>32</v>
      </c>
      <c r="G26" s="3">
        <v>32</v>
      </c>
      <c r="H26" s="3"/>
      <c r="I26" s="3"/>
      <c r="J26" s="3">
        <v>56</v>
      </c>
      <c r="K26" s="3">
        <v>1</v>
      </c>
      <c r="L26" s="43"/>
      <c r="M26" s="43"/>
      <c r="N26" s="43">
        <v>1</v>
      </c>
      <c r="O26" s="3" t="s">
        <v>18</v>
      </c>
      <c r="P26" s="3"/>
    </row>
    <row r="27" spans="1:16" ht="12.75">
      <c r="A27" s="152">
        <v>4</v>
      </c>
      <c r="B27" s="44" t="s">
        <v>44</v>
      </c>
      <c r="C27" s="3">
        <f t="shared" si="5"/>
        <v>2</v>
      </c>
      <c r="D27" s="3">
        <f t="shared" si="3"/>
        <v>60</v>
      </c>
      <c r="E27" s="3">
        <f t="shared" si="4"/>
        <v>32</v>
      </c>
      <c r="F27" s="3"/>
      <c r="G27" s="3"/>
      <c r="H27" s="3">
        <v>32</v>
      </c>
      <c r="I27" s="3"/>
      <c r="J27" s="3">
        <v>28</v>
      </c>
      <c r="K27" s="3"/>
      <c r="L27" s="43"/>
      <c r="M27" s="43"/>
      <c r="N27" s="43"/>
      <c r="O27" s="3" t="s">
        <v>18</v>
      </c>
      <c r="P27" s="3"/>
    </row>
    <row r="28" spans="1:16" ht="12.75">
      <c r="A28" s="152">
        <v>5</v>
      </c>
      <c r="B28" s="44" t="s">
        <v>58</v>
      </c>
      <c r="C28" s="3">
        <f t="shared" si="5"/>
        <v>3</v>
      </c>
      <c r="D28" s="3">
        <f t="shared" si="3"/>
        <v>90</v>
      </c>
      <c r="E28" s="3">
        <f t="shared" si="4"/>
        <v>32</v>
      </c>
      <c r="F28" s="3">
        <v>32</v>
      </c>
      <c r="G28" s="3"/>
      <c r="H28" s="3"/>
      <c r="I28" s="3"/>
      <c r="J28" s="3">
        <v>58</v>
      </c>
      <c r="K28" s="3"/>
      <c r="L28" s="43"/>
      <c r="M28" s="43"/>
      <c r="N28" s="43"/>
      <c r="O28" s="3"/>
      <c r="P28" s="3" t="s">
        <v>18</v>
      </c>
    </row>
    <row r="29" spans="1:16" ht="12.75">
      <c r="A29" s="152">
        <v>6</v>
      </c>
      <c r="B29" s="44" t="s">
        <v>59</v>
      </c>
      <c r="C29" s="3">
        <f t="shared" si="5"/>
        <v>3</v>
      </c>
      <c r="D29" s="3">
        <f t="shared" si="3"/>
        <v>90</v>
      </c>
      <c r="E29" s="3">
        <f t="shared" si="4"/>
        <v>48</v>
      </c>
      <c r="F29" s="3">
        <v>32</v>
      </c>
      <c r="G29" s="3"/>
      <c r="H29" s="3">
        <v>16</v>
      </c>
      <c r="I29" s="3"/>
      <c r="J29" s="3">
        <v>42</v>
      </c>
      <c r="K29" s="3">
        <v>1</v>
      </c>
      <c r="L29" s="43"/>
      <c r="M29" s="43"/>
      <c r="N29" s="43"/>
      <c r="O29" s="3"/>
      <c r="P29" s="3" t="s">
        <v>18</v>
      </c>
    </row>
    <row r="30" spans="1:16" ht="12.75">
      <c r="A30" s="152">
        <v>7</v>
      </c>
      <c r="B30" s="44" t="s">
        <v>45</v>
      </c>
      <c r="C30" s="3">
        <f t="shared" si="5"/>
        <v>5</v>
      </c>
      <c r="D30" s="3">
        <f t="shared" si="3"/>
        <v>150</v>
      </c>
      <c r="E30" s="3">
        <f t="shared" si="4"/>
        <v>96</v>
      </c>
      <c r="F30" s="3">
        <v>48</v>
      </c>
      <c r="G30" s="3"/>
      <c r="H30" s="3">
        <v>48</v>
      </c>
      <c r="I30" s="3"/>
      <c r="J30" s="3">
        <v>54</v>
      </c>
      <c r="K30" s="3">
        <v>1</v>
      </c>
      <c r="L30" s="43"/>
      <c r="M30" s="43">
        <v>2</v>
      </c>
      <c r="N30" s="43"/>
      <c r="O30" s="3" t="s">
        <v>18</v>
      </c>
      <c r="P30" s="3"/>
    </row>
    <row r="31" spans="1:16" ht="12.75">
      <c r="A31" s="152">
        <v>8</v>
      </c>
      <c r="B31" s="44" t="s">
        <v>50</v>
      </c>
      <c r="C31" s="3">
        <f t="shared" si="5"/>
        <v>2</v>
      </c>
      <c r="D31" s="3">
        <f>E31+J31</f>
        <v>60</v>
      </c>
      <c r="E31" s="3">
        <f>SUM(F31:I31)</f>
        <v>40</v>
      </c>
      <c r="F31" s="3"/>
      <c r="G31" s="3">
        <v>40</v>
      </c>
      <c r="H31" s="3"/>
      <c r="I31" s="3"/>
      <c r="J31" s="3">
        <v>20</v>
      </c>
      <c r="K31" s="3"/>
      <c r="L31" s="43"/>
      <c r="M31" s="43"/>
      <c r="N31" s="43"/>
      <c r="O31" s="3"/>
      <c r="P31" s="3"/>
    </row>
    <row r="32" spans="1:16" ht="6.75" customHeight="1">
      <c r="A32" s="7"/>
      <c r="B32" s="148"/>
      <c r="C32" s="31"/>
      <c r="D32" s="31"/>
      <c r="E32" s="31"/>
      <c r="F32" s="31"/>
      <c r="G32" s="31"/>
      <c r="H32" s="31"/>
      <c r="I32" s="31"/>
      <c r="J32" s="31"/>
      <c r="K32" s="31"/>
      <c r="L32" s="149"/>
      <c r="M32" s="149"/>
      <c r="N32" s="149"/>
      <c r="O32" s="31"/>
      <c r="P32" s="31"/>
    </row>
    <row r="33" spans="1:16" ht="15.75">
      <c r="A33" s="5"/>
      <c r="B33" s="153" t="s">
        <v>145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150" t="s">
        <v>6</v>
      </c>
      <c r="B34" s="151" t="s">
        <v>12</v>
      </c>
      <c r="C34" s="172" t="s">
        <v>53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2.75" customHeight="1">
      <c r="A35" s="150"/>
      <c r="B35" s="151"/>
      <c r="C35" s="88" t="s">
        <v>128</v>
      </c>
      <c r="D35" s="88" t="s">
        <v>127</v>
      </c>
      <c r="E35" s="89" t="s">
        <v>1</v>
      </c>
      <c r="F35" s="89"/>
      <c r="G35" s="89"/>
      <c r="H35" s="89"/>
      <c r="I35" s="89"/>
      <c r="J35" s="88" t="s">
        <v>2</v>
      </c>
      <c r="K35" s="88" t="s">
        <v>8</v>
      </c>
      <c r="L35" s="89" t="s">
        <v>17</v>
      </c>
      <c r="M35" s="89"/>
      <c r="N35" s="89"/>
      <c r="O35" s="87" t="s">
        <v>16</v>
      </c>
      <c r="P35" s="87"/>
    </row>
    <row r="36" spans="1:16" ht="12.75" customHeight="1">
      <c r="A36" s="150"/>
      <c r="B36" s="151"/>
      <c r="C36" s="88"/>
      <c r="D36" s="88"/>
      <c r="E36" s="88" t="s">
        <v>0</v>
      </c>
      <c r="F36" s="89" t="s">
        <v>7</v>
      </c>
      <c r="G36" s="89"/>
      <c r="H36" s="89"/>
      <c r="I36" s="89"/>
      <c r="J36" s="88"/>
      <c r="K36" s="88"/>
      <c r="L36" s="89"/>
      <c r="M36" s="89"/>
      <c r="N36" s="89"/>
      <c r="O36" s="87"/>
      <c r="P36" s="87"/>
    </row>
    <row r="37" spans="1:16" ht="12.75" customHeight="1">
      <c r="A37" s="150"/>
      <c r="B37" s="151"/>
      <c r="C37" s="88"/>
      <c r="D37" s="88"/>
      <c r="E37" s="88"/>
      <c r="F37" s="88" t="s">
        <v>3</v>
      </c>
      <c r="G37" s="88" t="s">
        <v>4</v>
      </c>
      <c r="H37" s="88" t="s">
        <v>5</v>
      </c>
      <c r="I37" s="88" t="s">
        <v>13</v>
      </c>
      <c r="J37" s="88"/>
      <c r="K37" s="88"/>
      <c r="L37" s="88" t="s">
        <v>14</v>
      </c>
      <c r="M37" s="88" t="s">
        <v>15</v>
      </c>
      <c r="N37" s="88" t="s">
        <v>11</v>
      </c>
      <c r="O37" s="91" t="s">
        <v>9</v>
      </c>
      <c r="P37" s="91" t="s">
        <v>10</v>
      </c>
    </row>
    <row r="38" spans="1:16" ht="12.75">
      <c r="A38" s="150"/>
      <c r="B38" s="151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1"/>
      <c r="P38" s="91"/>
    </row>
    <row r="39" spans="1:16" ht="40.5" customHeight="1">
      <c r="A39" s="150"/>
      <c r="B39" s="15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1"/>
      <c r="P39" s="91"/>
    </row>
    <row r="40" spans="1:16" ht="12.75">
      <c r="A40" s="152">
        <v>1</v>
      </c>
      <c r="B40" s="44" t="s">
        <v>54</v>
      </c>
      <c r="C40" s="3">
        <f>D40/30</f>
        <v>6</v>
      </c>
      <c r="D40" s="3">
        <f aca="true" t="shared" si="6" ref="D40:D46">E40+J40</f>
        <v>180</v>
      </c>
      <c r="E40" s="3">
        <f aca="true" t="shared" si="7" ref="E40:E46">SUM(F40:I40)</f>
        <v>64</v>
      </c>
      <c r="F40" s="3">
        <v>32</v>
      </c>
      <c r="G40" s="3"/>
      <c r="H40" s="3">
        <v>32</v>
      </c>
      <c r="I40" s="3"/>
      <c r="J40" s="3">
        <v>116</v>
      </c>
      <c r="K40" s="3">
        <v>1</v>
      </c>
      <c r="L40" s="43"/>
      <c r="M40" s="43">
        <v>1</v>
      </c>
      <c r="N40" s="43"/>
      <c r="O40" s="3" t="s">
        <v>18</v>
      </c>
      <c r="P40" s="3"/>
    </row>
    <row r="41" spans="1:16" ht="12.75">
      <c r="A41" s="152">
        <v>2</v>
      </c>
      <c r="B41" s="44" t="s">
        <v>55</v>
      </c>
      <c r="C41" s="3">
        <f aca="true" t="shared" si="8" ref="C41:C47">D41/30</f>
        <v>6</v>
      </c>
      <c r="D41" s="3">
        <f t="shared" si="6"/>
        <v>180</v>
      </c>
      <c r="E41" s="3">
        <f t="shared" si="7"/>
        <v>64</v>
      </c>
      <c r="F41" s="3">
        <v>32</v>
      </c>
      <c r="G41" s="3">
        <v>32</v>
      </c>
      <c r="H41" s="3"/>
      <c r="I41" s="3"/>
      <c r="J41" s="3">
        <v>116</v>
      </c>
      <c r="K41" s="3">
        <v>1</v>
      </c>
      <c r="L41" s="43"/>
      <c r="M41" s="43"/>
      <c r="N41" s="43">
        <v>1</v>
      </c>
      <c r="O41" s="3"/>
      <c r="P41" s="3" t="s">
        <v>18</v>
      </c>
    </row>
    <row r="42" spans="1:16" ht="12.75">
      <c r="A42" s="152">
        <v>3</v>
      </c>
      <c r="B42" s="44" t="s">
        <v>56</v>
      </c>
      <c r="C42" s="3">
        <f t="shared" si="8"/>
        <v>4</v>
      </c>
      <c r="D42" s="3">
        <f t="shared" si="6"/>
        <v>120</v>
      </c>
      <c r="E42" s="3">
        <f t="shared" si="7"/>
        <v>64</v>
      </c>
      <c r="F42" s="3">
        <v>32</v>
      </c>
      <c r="G42" s="3">
        <v>32</v>
      </c>
      <c r="H42" s="3"/>
      <c r="I42" s="3"/>
      <c r="J42" s="3">
        <v>56</v>
      </c>
      <c r="K42" s="3">
        <v>1</v>
      </c>
      <c r="L42" s="43"/>
      <c r="M42" s="43"/>
      <c r="N42" s="43">
        <v>1</v>
      </c>
      <c r="O42" s="3" t="s">
        <v>18</v>
      </c>
      <c r="P42" s="3"/>
    </row>
    <row r="43" spans="1:16" ht="12.75">
      <c r="A43" s="152">
        <v>4</v>
      </c>
      <c r="B43" s="44" t="s">
        <v>44</v>
      </c>
      <c r="C43" s="3">
        <f t="shared" si="8"/>
        <v>2</v>
      </c>
      <c r="D43" s="3">
        <f t="shared" si="6"/>
        <v>60</v>
      </c>
      <c r="E43" s="3">
        <f t="shared" si="7"/>
        <v>32</v>
      </c>
      <c r="F43" s="3"/>
      <c r="G43" s="3"/>
      <c r="H43" s="3">
        <v>32</v>
      </c>
      <c r="I43" s="3"/>
      <c r="J43" s="3">
        <v>28</v>
      </c>
      <c r="K43" s="3"/>
      <c r="L43" s="43"/>
      <c r="M43" s="43"/>
      <c r="N43" s="43"/>
      <c r="O43" s="3" t="s">
        <v>18</v>
      </c>
      <c r="P43" s="3"/>
    </row>
    <row r="44" spans="1:16" ht="12.75">
      <c r="A44" s="152">
        <v>5</v>
      </c>
      <c r="B44" s="44" t="s">
        <v>58</v>
      </c>
      <c r="C44" s="3">
        <f t="shared" si="8"/>
        <v>3</v>
      </c>
      <c r="D44" s="3">
        <f t="shared" si="6"/>
        <v>90</v>
      </c>
      <c r="E44" s="3">
        <f t="shared" si="7"/>
        <v>32</v>
      </c>
      <c r="F44" s="3">
        <v>32</v>
      </c>
      <c r="G44" s="3"/>
      <c r="H44" s="3"/>
      <c r="I44" s="3"/>
      <c r="J44" s="3">
        <v>58</v>
      </c>
      <c r="K44" s="3"/>
      <c r="L44" s="43"/>
      <c r="M44" s="43"/>
      <c r="N44" s="43"/>
      <c r="O44" s="3"/>
      <c r="P44" s="3" t="s">
        <v>18</v>
      </c>
    </row>
    <row r="45" spans="1:16" ht="12.75">
      <c r="A45" s="152">
        <v>6</v>
      </c>
      <c r="B45" s="44" t="s">
        <v>59</v>
      </c>
      <c r="C45" s="3">
        <f t="shared" si="8"/>
        <v>3</v>
      </c>
      <c r="D45" s="3">
        <f t="shared" si="6"/>
        <v>90</v>
      </c>
      <c r="E45" s="3">
        <f t="shared" si="7"/>
        <v>48</v>
      </c>
      <c r="F45" s="3">
        <v>32</v>
      </c>
      <c r="G45" s="3"/>
      <c r="H45" s="3">
        <v>16</v>
      </c>
      <c r="I45" s="3"/>
      <c r="J45" s="3">
        <v>42</v>
      </c>
      <c r="K45" s="3">
        <v>1</v>
      </c>
      <c r="L45" s="43"/>
      <c r="M45" s="43"/>
      <c r="N45" s="43"/>
      <c r="O45" s="3"/>
      <c r="P45" s="3" t="s">
        <v>18</v>
      </c>
    </row>
    <row r="46" spans="1:16" ht="12.75">
      <c r="A46" s="152">
        <v>7</v>
      </c>
      <c r="B46" s="44" t="s">
        <v>45</v>
      </c>
      <c r="C46" s="3">
        <f t="shared" si="8"/>
        <v>5</v>
      </c>
      <c r="D46" s="3">
        <f t="shared" si="6"/>
        <v>150</v>
      </c>
      <c r="E46" s="3">
        <f t="shared" si="7"/>
        <v>96</v>
      </c>
      <c r="F46" s="3">
        <v>48</v>
      </c>
      <c r="G46" s="3"/>
      <c r="H46" s="3">
        <v>48</v>
      </c>
      <c r="I46" s="3"/>
      <c r="J46" s="3">
        <v>54</v>
      </c>
      <c r="K46" s="3">
        <v>1</v>
      </c>
      <c r="L46" s="43"/>
      <c r="M46" s="43">
        <v>2</v>
      </c>
      <c r="N46" s="43"/>
      <c r="O46" s="3" t="s">
        <v>18</v>
      </c>
      <c r="P46" s="3"/>
    </row>
    <row r="47" spans="1:16" ht="12.75">
      <c r="A47" s="152">
        <v>8</v>
      </c>
      <c r="B47" s="44" t="s">
        <v>50</v>
      </c>
      <c r="C47" s="3">
        <f t="shared" si="8"/>
        <v>2</v>
      </c>
      <c r="D47" s="3">
        <f>E47+J47</f>
        <v>60</v>
      </c>
      <c r="E47" s="3">
        <f>SUM(F47:I47)</f>
        <v>40</v>
      </c>
      <c r="F47" s="3"/>
      <c r="G47" s="3">
        <v>40</v>
      </c>
      <c r="H47" s="3"/>
      <c r="I47" s="3"/>
      <c r="J47" s="3">
        <v>20</v>
      </c>
      <c r="K47" s="3"/>
      <c r="L47" s="43"/>
      <c r="M47" s="43"/>
      <c r="N47" s="43"/>
      <c r="O47" s="3"/>
      <c r="P47" s="3"/>
    </row>
    <row r="48" spans="1:16" ht="6.75" customHeight="1">
      <c r="A48" s="7"/>
      <c r="B48" s="148"/>
      <c r="C48" s="31"/>
      <c r="D48" s="31"/>
      <c r="E48" s="31"/>
      <c r="F48" s="31"/>
      <c r="G48" s="31"/>
      <c r="H48" s="31"/>
      <c r="I48" s="31"/>
      <c r="J48" s="31"/>
      <c r="K48" s="31"/>
      <c r="L48" s="149"/>
      <c r="M48" s="149"/>
      <c r="N48" s="149"/>
      <c r="O48" s="31"/>
      <c r="P48" s="31"/>
    </row>
    <row r="49" spans="1:16" ht="15.75">
      <c r="A49" s="5"/>
      <c r="B49" s="153" t="s">
        <v>95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150" t="s">
        <v>6</v>
      </c>
      <c r="B50" s="151" t="s">
        <v>12</v>
      </c>
      <c r="C50" s="172" t="s">
        <v>53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</row>
    <row r="51" spans="1:16" ht="12.75" customHeight="1">
      <c r="A51" s="150"/>
      <c r="B51" s="151"/>
      <c r="C51" s="88" t="s">
        <v>128</v>
      </c>
      <c r="D51" s="88" t="s">
        <v>127</v>
      </c>
      <c r="E51" s="89" t="s">
        <v>1</v>
      </c>
      <c r="F51" s="89"/>
      <c r="G51" s="89"/>
      <c r="H51" s="89"/>
      <c r="I51" s="89"/>
      <c r="J51" s="88" t="s">
        <v>2</v>
      </c>
      <c r="K51" s="88" t="s">
        <v>8</v>
      </c>
      <c r="L51" s="89" t="s">
        <v>17</v>
      </c>
      <c r="M51" s="89"/>
      <c r="N51" s="89"/>
      <c r="O51" s="87" t="s">
        <v>16</v>
      </c>
      <c r="P51" s="87"/>
    </row>
    <row r="52" spans="1:16" ht="12.75" customHeight="1">
      <c r="A52" s="150"/>
      <c r="B52" s="151"/>
      <c r="C52" s="88"/>
      <c r="D52" s="88"/>
      <c r="E52" s="88" t="s">
        <v>0</v>
      </c>
      <c r="F52" s="89" t="s">
        <v>7</v>
      </c>
      <c r="G52" s="89"/>
      <c r="H52" s="89"/>
      <c r="I52" s="89"/>
      <c r="J52" s="88"/>
      <c r="K52" s="88"/>
      <c r="L52" s="89"/>
      <c r="M52" s="89"/>
      <c r="N52" s="89"/>
      <c r="O52" s="87"/>
      <c r="P52" s="87"/>
    </row>
    <row r="53" spans="1:16" ht="12.75" customHeight="1">
      <c r="A53" s="150"/>
      <c r="B53" s="151"/>
      <c r="C53" s="88"/>
      <c r="D53" s="88"/>
      <c r="E53" s="88"/>
      <c r="F53" s="88" t="s">
        <v>3</v>
      </c>
      <c r="G53" s="88" t="s">
        <v>4</v>
      </c>
      <c r="H53" s="88" t="s">
        <v>5</v>
      </c>
      <c r="I53" s="88" t="s">
        <v>13</v>
      </c>
      <c r="J53" s="88"/>
      <c r="K53" s="88"/>
      <c r="L53" s="88" t="s">
        <v>14</v>
      </c>
      <c r="M53" s="88" t="s">
        <v>15</v>
      </c>
      <c r="N53" s="88" t="s">
        <v>11</v>
      </c>
      <c r="O53" s="91" t="s">
        <v>9</v>
      </c>
      <c r="P53" s="91" t="s">
        <v>10</v>
      </c>
    </row>
    <row r="54" spans="1:16" ht="12.75">
      <c r="A54" s="150"/>
      <c r="B54" s="151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1"/>
      <c r="P54" s="91"/>
    </row>
    <row r="55" spans="1:16" ht="40.5" customHeight="1">
      <c r="A55" s="150"/>
      <c r="B55" s="15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1"/>
      <c r="P55" s="91"/>
    </row>
    <row r="56" spans="1:16" ht="12.75">
      <c r="A56" s="152">
        <v>1</v>
      </c>
      <c r="B56" s="44" t="s">
        <v>54</v>
      </c>
      <c r="C56" s="3">
        <f>D56/30</f>
        <v>5</v>
      </c>
      <c r="D56" s="3">
        <f aca="true" t="shared" si="9" ref="D56:D62">E56+J56</f>
        <v>150</v>
      </c>
      <c r="E56" s="3">
        <f aca="true" t="shared" si="10" ref="E56:E62">SUM(F56:I56)</f>
        <v>64</v>
      </c>
      <c r="F56" s="3">
        <v>32</v>
      </c>
      <c r="G56" s="3"/>
      <c r="H56" s="3">
        <v>32</v>
      </c>
      <c r="I56" s="3"/>
      <c r="J56" s="3">
        <v>86</v>
      </c>
      <c r="K56" s="3">
        <v>1</v>
      </c>
      <c r="L56" s="43"/>
      <c r="M56" s="43">
        <v>1</v>
      </c>
      <c r="N56" s="43"/>
      <c r="O56" s="3" t="s">
        <v>18</v>
      </c>
      <c r="P56" s="3"/>
    </row>
    <row r="57" spans="1:16" ht="12.75">
      <c r="A57" s="152">
        <v>2</v>
      </c>
      <c r="B57" s="44" t="s">
        <v>56</v>
      </c>
      <c r="C57" s="3">
        <f aca="true" t="shared" si="11" ref="C57:C63">D57/30</f>
        <v>5</v>
      </c>
      <c r="D57" s="3">
        <f t="shared" si="9"/>
        <v>150</v>
      </c>
      <c r="E57" s="3">
        <f t="shared" si="10"/>
        <v>64</v>
      </c>
      <c r="F57" s="3">
        <v>32</v>
      </c>
      <c r="G57" s="3">
        <v>32</v>
      </c>
      <c r="H57" s="3"/>
      <c r="I57" s="3"/>
      <c r="J57" s="3">
        <v>86</v>
      </c>
      <c r="K57" s="3">
        <v>1</v>
      </c>
      <c r="L57" s="43"/>
      <c r="M57" s="43"/>
      <c r="N57" s="43">
        <v>1</v>
      </c>
      <c r="O57" s="3" t="s">
        <v>18</v>
      </c>
      <c r="P57" s="3"/>
    </row>
    <row r="58" spans="1:16" ht="12.75">
      <c r="A58" s="152">
        <v>3</v>
      </c>
      <c r="B58" s="44" t="s">
        <v>44</v>
      </c>
      <c r="C58" s="3">
        <f t="shared" si="11"/>
        <v>2</v>
      </c>
      <c r="D58" s="3">
        <f t="shared" si="9"/>
        <v>60</v>
      </c>
      <c r="E58" s="3">
        <f t="shared" si="10"/>
        <v>32</v>
      </c>
      <c r="F58" s="3"/>
      <c r="G58" s="3"/>
      <c r="H58" s="3">
        <v>32</v>
      </c>
      <c r="I58" s="3"/>
      <c r="J58" s="3">
        <v>28</v>
      </c>
      <c r="K58" s="3"/>
      <c r="L58" s="43"/>
      <c r="M58" s="43"/>
      <c r="N58" s="43"/>
      <c r="O58" s="3" t="s">
        <v>18</v>
      </c>
      <c r="P58" s="3"/>
    </row>
    <row r="59" spans="1:16" ht="12.75">
      <c r="A59" s="152">
        <v>4</v>
      </c>
      <c r="B59" s="44" t="s">
        <v>60</v>
      </c>
      <c r="C59" s="3">
        <f t="shared" si="11"/>
        <v>6</v>
      </c>
      <c r="D59" s="3">
        <f t="shared" si="9"/>
        <v>180</v>
      </c>
      <c r="E59" s="3">
        <f t="shared" si="10"/>
        <v>64</v>
      </c>
      <c r="F59" s="3">
        <v>32</v>
      </c>
      <c r="G59" s="3">
        <v>16</v>
      </c>
      <c r="H59" s="3">
        <v>16</v>
      </c>
      <c r="I59" s="3"/>
      <c r="J59" s="3">
        <v>116</v>
      </c>
      <c r="K59" s="3">
        <v>2</v>
      </c>
      <c r="L59" s="43"/>
      <c r="M59" s="43"/>
      <c r="N59" s="43"/>
      <c r="O59" s="3"/>
      <c r="P59" s="3" t="s">
        <v>18</v>
      </c>
    </row>
    <row r="60" spans="1:16" ht="12.75">
      <c r="A60" s="152">
        <v>5</v>
      </c>
      <c r="B60" s="44" t="s">
        <v>59</v>
      </c>
      <c r="C60" s="3">
        <f t="shared" si="11"/>
        <v>4</v>
      </c>
      <c r="D60" s="3">
        <f t="shared" si="9"/>
        <v>120</v>
      </c>
      <c r="E60" s="3">
        <f t="shared" si="10"/>
        <v>48</v>
      </c>
      <c r="F60" s="3">
        <v>32</v>
      </c>
      <c r="G60" s="3"/>
      <c r="H60" s="3">
        <v>16</v>
      </c>
      <c r="I60" s="3"/>
      <c r="J60" s="3">
        <v>72</v>
      </c>
      <c r="K60" s="3">
        <v>1</v>
      </c>
      <c r="L60" s="43"/>
      <c r="M60" s="43"/>
      <c r="N60" s="43"/>
      <c r="O60" s="3"/>
      <c r="P60" s="3" t="s">
        <v>18</v>
      </c>
    </row>
    <row r="61" spans="1:16" ht="12.75">
      <c r="A61" s="152">
        <v>6</v>
      </c>
      <c r="B61" s="44" t="s">
        <v>58</v>
      </c>
      <c r="C61" s="3">
        <f t="shared" si="11"/>
        <v>3</v>
      </c>
      <c r="D61" s="3">
        <f t="shared" si="9"/>
        <v>90</v>
      </c>
      <c r="E61" s="3">
        <f t="shared" si="10"/>
        <v>32</v>
      </c>
      <c r="F61" s="3">
        <v>32</v>
      </c>
      <c r="G61" s="3"/>
      <c r="H61" s="3"/>
      <c r="I61" s="3"/>
      <c r="J61" s="3">
        <v>58</v>
      </c>
      <c r="K61" s="3"/>
      <c r="L61" s="43"/>
      <c r="M61" s="43"/>
      <c r="N61" s="43"/>
      <c r="O61" s="3"/>
      <c r="P61" s="3" t="s">
        <v>18</v>
      </c>
    </row>
    <row r="62" spans="1:16" ht="12.75">
      <c r="A62" s="152">
        <v>7</v>
      </c>
      <c r="B62" s="44" t="s">
        <v>45</v>
      </c>
      <c r="C62" s="3">
        <f t="shared" si="11"/>
        <v>4</v>
      </c>
      <c r="D62" s="3">
        <f t="shared" si="9"/>
        <v>120</v>
      </c>
      <c r="E62" s="3">
        <f t="shared" si="10"/>
        <v>96</v>
      </c>
      <c r="F62" s="3">
        <v>48</v>
      </c>
      <c r="G62" s="3"/>
      <c r="H62" s="3">
        <v>48</v>
      </c>
      <c r="I62" s="3"/>
      <c r="J62" s="3">
        <v>24</v>
      </c>
      <c r="K62" s="3">
        <v>1</v>
      </c>
      <c r="L62" s="43"/>
      <c r="M62" s="43">
        <v>2</v>
      </c>
      <c r="N62" s="43"/>
      <c r="O62" s="3" t="s">
        <v>18</v>
      </c>
      <c r="P62" s="3"/>
    </row>
    <row r="63" spans="1:16" ht="12.75">
      <c r="A63" s="152">
        <v>8</v>
      </c>
      <c r="B63" s="44" t="s">
        <v>50</v>
      </c>
      <c r="C63" s="3">
        <f t="shared" si="11"/>
        <v>2</v>
      </c>
      <c r="D63" s="3">
        <f>E63+J63</f>
        <v>60</v>
      </c>
      <c r="E63" s="3">
        <f>SUM(F63:I63)</f>
        <v>40</v>
      </c>
      <c r="F63" s="3"/>
      <c r="G63" s="3">
        <v>40</v>
      </c>
      <c r="H63" s="3"/>
      <c r="I63" s="3"/>
      <c r="J63" s="3">
        <v>20</v>
      </c>
      <c r="K63" s="3"/>
      <c r="L63" s="43"/>
      <c r="M63" s="43"/>
      <c r="N63" s="43"/>
      <c r="O63" s="3"/>
      <c r="P63" s="3"/>
    </row>
    <row r="64" spans="1:16" ht="5.25" customHeight="1">
      <c r="A64" s="7"/>
      <c r="B64" s="148"/>
      <c r="C64" s="31"/>
      <c r="D64" s="31"/>
      <c r="E64" s="31"/>
      <c r="F64" s="31"/>
      <c r="G64" s="31"/>
      <c r="H64" s="31"/>
      <c r="I64" s="31"/>
      <c r="J64" s="31"/>
      <c r="K64" s="31"/>
      <c r="L64" s="149"/>
      <c r="M64" s="149"/>
      <c r="N64" s="149"/>
      <c r="O64" s="31"/>
      <c r="P64" s="31"/>
    </row>
    <row r="65" spans="1:16" ht="15.75">
      <c r="A65" s="5"/>
      <c r="B65" s="153" t="s">
        <v>94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150" t="s">
        <v>6</v>
      </c>
      <c r="B66" s="151" t="s">
        <v>12</v>
      </c>
      <c r="C66" s="172" t="s">
        <v>53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</row>
    <row r="67" spans="1:16" ht="12.75" customHeight="1">
      <c r="A67" s="150"/>
      <c r="B67" s="151"/>
      <c r="C67" s="88" t="s">
        <v>128</v>
      </c>
      <c r="D67" s="88" t="s">
        <v>127</v>
      </c>
      <c r="E67" s="89" t="s">
        <v>1</v>
      </c>
      <c r="F67" s="89"/>
      <c r="G67" s="89"/>
      <c r="H67" s="89"/>
      <c r="I67" s="89"/>
      <c r="J67" s="88" t="s">
        <v>2</v>
      </c>
      <c r="K67" s="88" t="s">
        <v>8</v>
      </c>
      <c r="L67" s="89" t="s">
        <v>17</v>
      </c>
      <c r="M67" s="89"/>
      <c r="N67" s="89"/>
      <c r="O67" s="87" t="s">
        <v>16</v>
      </c>
      <c r="P67" s="87"/>
    </row>
    <row r="68" spans="1:16" ht="12.75" customHeight="1">
      <c r="A68" s="150"/>
      <c r="B68" s="151"/>
      <c r="C68" s="88"/>
      <c r="D68" s="88"/>
      <c r="E68" s="88" t="s">
        <v>0</v>
      </c>
      <c r="F68" s="89" t="s">
        <v>7</v>
      </c>
      <c r="G68" s="89"/>
      <c r="H68" s="89"/>
      <c r="I68" s="89"/>
      <c r="J68" s="88"/>
      <c r="K68" s="88"/>
      <c r="L68" s="89"/>
      <c r="M68" s="89"/>
      <c r="N68" s="89"/>
      <c r="O68" s="87"/>
      <c r="P68" s="87"/>
    </row>
    <row r="69" spans="1:16" ht="12.75" customHeight="1">
      <c r="A69" s="150"/>
      <c r="B69" s="151"/>
      <c r="C69" s="88"/>
      <c r="D69" s="88"/>
      <c r="E69" s="88"/>
      <c r="F69" s="88" t="s">
        <v>3</v>
      </c>
      <c r="G69" s="88" t="s">
        <v>4</v>
      </c>
      <c r="H69" s="88" t="s">
        <v>5</v>
      </c>
      <c r="I69" s="88" t="s">
        <v>13</v>
      </c>
      <c r="J69" s="88"/>
      <c r="K69" s="88"/>
      <c r="L69" s="88" t="s">
        <v>14</v>
      </c>
      <c r="M69" s="88" t="s">
        <v>15</v>
      </c>
      <c r="N69" s="88" t="s">
        <v>11</v>
      </c>
      <c r="O69" s="91" t="s">
        <v>9</v>
      </c>
      <c r="P69" s="91" t="s">
        <v>10</v>
      </c>
    </row>
    <row r="70" spans="1:16" ht="12.75">
      <c r="A70" s="150"/>
      <c r="B70" s="151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1"/>
      <c r="P70" s="91"/>
    </row>
    <row r="71" spans="1:16" ht="40.5" customHeight="1">
      <c r="A71" s="150"/>
      <c r="B71" s="151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1"/>
      <c r="P71" s="91"/>
    </row>
    <row r="72" spans="1:16" ht="12.75">
      <c r="A72" s="152">
        <v>1</v>
      </c>
      <c r="B72" s="44" t="s">
        <v>54</v>
      </c>
      <c r="C72" s="3">
        <f>D72/30</f>
        <v>5</v>
      </c>
      <c r="D72" s="3">
        <f aca="true" t="shared" si="12" ref="D72:D79">E72+J72</f>
        <v>150</v>
      </c>
      <c r="E72" s="3">
        <f aca="true" t="shared" si="13" ref="E72:E79">SUM(F72:I72)</f>
        <v>64</v>
      </c>
      <c r="F72" s="3">
        <v>32</v>
      </c>
      <c r="G72" s="3"/>
      <c r="H72" s="3">
        <v>32</v>
      </c>
      <c r="I72" s="3"/>
      <c r="J72" s="3">
        <v>86</v>
      </c>
      <c r="K72" s="3">
        <v>1</v>
      </c>
      <c r="L72" s="43"/>
      <c r="M72" s="43">
        <v>1</v>
      </c>
      <c r="N72" s="43"/>
      <c r="O72" s="3" t="s">
        <v>18</v>
      </c>
      <c r="P72" s="3"/>
    </row>
    <row r="73" spans="1:16" ht="12.75">
      <c r="A73" s="152">
        <v>2</v>
      </c>
      <c r="B73" s="44" t="s">
        <v>55</v>
      </c>
      <c r="C73" s="3">
        <f aca="true" t="shared" si="14" ref="C73:C80">D73/30</f>
        <v>4</v>
      </c>
      <c r="D73" s="3">
        <f t="shared" si="12"/>
        <v>120</v>
      </c>
      <c r="E73" s="3">
        <f t="shared" si="13"/>
        <v>64</v>
      </c>
      <c r="F73" s="3">
        <v>32</v>
      </c>
      <c r="G73" s="3">
        <v>32</v>
      </c>
      <c r="H73" s="3"/>
      <c r="I73" s="3"/>
      <c r="J73" s="3">
        <v>56</v>
      </c>
      <c r="K73" s="3">
        <v>1</v>
      </c>
      <c r="L73" s="43"/>
      <c r="M73" s="43"/>
      <c r="N73" s="43">
        <v>1</v>
      </c>
      <c r="O73" s="3"/>
      <c r="P73" s="3" t="s">
        <v>18</v>
      </c>
    </row>
    <row r="74" spans="1:16" ht="12.75">
      <c r="A74" s="152">
        <v>3</v>
      </c>
      <c r="B74" s="44" t="s">
        <v>56</v>
      </c>
      <c r="C74" s="3">
        <f t="shared" si="14"/>
        <v>5</v>
      </c>
      <c r="D74" s="3">
        <f t="shared" si="12"/>
        <v>150</v>
      </c>
      <c r="E74" s="3">
        <f t="shared" si="13"/>
        <v>64</v>
      </c>
      <c r="F74" s="3">
        <v>32</v>
      </c>
      <c r="G74" s="3">
        <v>32</v>
      </c>
      <c r="H74" s="3"/>
      <c r="I74" s="3"/>
      <c r="J74" s="3">
        <v>86</v>
      </c>
      <c r="K74" s="3">
        <v>1</v>
      </c>
      <c r="L74" s="43"/>
      <c r="M74" s="43"/>
      <c r="N74" s="43">
        <v>1</v>
      </c>
      <c r="O74" s="3" t="s">
        <v>18</v>
      </c>
      <c r="P74" s="3"/>
    </row>
    <row r="75" spans="1:16" ht="12.75">
      <c r="A75" s="152">
        <v>4</v>
      </c>
      <c r="B75" s="44" t="s">
        <v>44</v>
      </c>
      <c r="C75" s="3">
        <f t="shared" si="14"/>
        <v>2</v>
      </c>
      <c r="D75" s="3">
        <f t="shared" si="12"/>
        <v>60</v>
      </c>
      <c r="E75" s="3">
        <f t="shared" si="13"/>
        <v>32</v>
      </c>
      <c r="F75" s="3"/>
      <c r="G75" s="3"/>
      <c r="H75" s="3">
        <v>32</v>
      </c>
      <c r="I75" s="3"/>
      <c r="J75" s="3">
        <v>28</v>
      </c>
      <c r="K75" s="3"/>
      <c r="L75" s="43"/>
      <c r="M75" s="43"/>
      <c r="N75" s="43"/>
      <c r="O75" s="3" t="s">
        <v>18</v>
      </c>
      <c r="P75" s="3"/>
    </row>
    <row r="76" spans="1:16" ht="12.75">
      <c r="A76" s="152">
        <v>5</v>
      </c>
      <c r="B76" s="44" t="s">
        <v>60</v>
      </c>
      <c r="C76" s="3">
        <f t="shared" si="14"/>
        <v>5</v>
      </c>
      <c r="D76" s="3">
        <f t="shared" si="12"/>
        <v>150</v>
      </c>
      <c r="E76" s="3">
        <f t="shared" si="13"/>
        <v>64</v>
      </c>
      <c r="F76" s="3">
        <v>32</v>
      </c>
      <c r="G76" s="3">
        <v>16</v>
      </c>
      <c r="H76" s="3">
        <v>16</v>
      </c>
      <c r="I76" s="3"/>
      <c r="J76" s="3">
        <v>86</v>
      </c>
      <c r="K76" s="3">
        <v>2</v>
      </c>
      <c r="L76" s="43"/>
      <c r="M76" s="43"/>
      <c r="N76" s="43"/>
      <c r="O76" s="3"/>
      <c r="P76" s="3" t="s">
        <v>18</v>
      </c>
    </row>
    <row r="77" spans="1:16" ht="12.75">
      <c r="A77" s="152">
        <v>6</v>
      </c>
      <c r="B77" s="44" t="s">
        <v>59</v>
      </c>
      <c r="C77" s="3">
        <f t="shared" si="14"/>
        <v>3</v>
      </c>
      <c r="D77" s="3">
        <f t="shared" si="12"/>
        <v>90</v>
      </c>
      <c r="E77" s="3">
        <f t="shared" si="13"/>
        <v>48</v>
      </c>
      <c r="F77" s="3">
        <v>32</v>
      </c>
      <c r="G77" s="3"/>
      <c r="H77" s="3">
        <v>16</v>
      </c>
      <c r="I77" s="3"/>
      <c r="J77" s="3">
        <v>42</v>
      </c>
      <c r="K77" s="3">
        <v>1</v>
      </c>
      <c r="L77" s="43"/>
      <c r="M77" s="43"/>
      <c r="N77" s="43"/>
      <c r="O77" s="3"/>
      <c r="P77" s="3" t="s">
        <v>18</v>
      </c>
    </row>
    <row r="78" spans="1:16" ht="12.75">
      <c r="A78" s="152">
        <v>7</v>
      </c>
      <c r="B78" s="44" t="s">
        <v>58</v>
      </c>
      <c r="C78" s="3">
        <f t="shared" si="14"/>
        <v>3</v>
      </c>
      <c r="D78" s="3">
        <f t="shared" si="12"/>
        <v>90</v>
      </c>
      <c r="E78" s="3">
        <f t="shared" si="13"/>
        <v>32</v>
      </c>
      <c r="F78" s="3">
        <v>32</v>
      </c>
      <c r="G78" s="3"/>
      <c r="H78" s="3"/>
      <c r="I78" s="3"/>
      <c r="J78" s="3">
        <v>58</v>
      </c>
      <c r="K78" s="3"/>
      <c r="L78" s="43"/>
      <c r="M78" s="43"/>
      <c r="N78" s="43"/>
      <c r="O78" s="3"/>
      <c r="P78" s="3" t="s">
        <v>18</v>
      </c>
    </row>
    <row r="79" spans="1:16" ht="12.75">
      <c r="A79" s="152">
        <v>8</v>
      </c>
      <c r="B79" s="44" t="s">
        <v>45</v>
      </c>
      <c r="C79" s="3">
        <f t="shared" si="14"/>
        <v>4</v>
      </c>
      <c r="D79" s="3">
        <f t="shared" si="12"/>
        <v>120</v>
      </c>
      <c r="E79" s="3">
        <f t="shared" si="13"/>
        <v>96</v>
      </c>
      <c r="F79" s="3">
        <v>48</v>
      </c>
      <c r="G79" s="3"/>
      <c r="H79" s="3">
        <v>48</v>
      </c>
      <c r="I79" s="3"/>
      <c r="J79" s="3">
        <v>24</v>
      </c>
      <c r="K79" s="3">
        <v>1</v>
      </c>
      <c r="L79" s="43"/>
      <c r="M79" s="43">
        <v>2</v>
      </c>
      <c r="N79" s="43"/>
      <c r="O79" s="3" t="s">
        <v>18</v>
      </c>
      <c r="P79" s="3"/>
    </row>
    <row r="80" spans="1:16" ht="12.75">
      <c r="A80" s="152">
        <v>9</v>
      </c>
      <c r="B80" s="44" t="s">
        <v>50</v>
      </c>
      <c r="C80" s="3">
        <f t="shared" si="14"/>
        <v>2</v>
      </c>
      <c r="D80" s="3">
        <f>E80+J80</f>
        <v>60</v>
      </c>
      <c r="E80" s="3">
        <f>SUM(F80:I80)</f>
        <v>40</v>
      </c>
      <c r="F80" s="3"/>
      <c r="G80" s="3">
        <v>40</v>
      </c>
      <c r="H80" s="3"/>
      <c r="I80" s="3"/>
      <c r="J80" s="3">
        <v>20</v>
      </c>
      <c r="K80" s="3"/>
      <c r="L80" s="43"/>
      <c r="M80" s="43"/>
      <c r="N80" s="43"/>
      <c r="O80" s="3"/>
      <c r="P80" s="3"/>
    </row>
    <row r="81" spans="1:16" ht="6.75" customHeight="1">
      <c r="A81" s="11"/>
      <c r="B81" s="11"/>
      <c r="C81" s="11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15.75">
      <c r="A82" s="5"/>
      <c r="B82" s="153" t="s">
        <v>96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150" t="s">
        <v>6</v>
      </c>
      <c r="B83" s="151" t="s">
        <v>12</v>
      </c>
      <c r="C83" s="172" t="s">
        <v>53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ht="12.75" customHeight="1">
      <c r="A84" s="150"/>
      <c r="B84" s="151"/>
      <c r="C84" s="88" t="s">
        <v>128</v>
      </c>
      <c r="D84" s="88" t="s">
        <v>127</v>
      </c>
      <c r="E84" s="89" t="s">
        <v>1</v>
      </c>
      <c r="F84" s="89"/>
      <c r="G84" s="89"/>
      <c r="H84" s="89"/>
      <c r="I84" s="89"/>
      <c r="J84" s="88" t="s">
        <v>2</v>
      </c>
      <c r="K84" s="88" t="s">
        <v>8</v>
      </c>
      <c r="L84" s="89" t="s">
        <v>17</v>
      </c>
      <c r="M84" s="89"/>
      <c r="N84" s="89"/>
      <c r="O84" s="87" t="s">
        <v>16</v>
      </c>
      <c r="P84" s="87"/>
    </row>
    <row r="85" spans="1:16" ht="12.75" customHeight="1">
      <c r="A85" s="150"/>
      <c r="B85" s="151"/>
      <c r="C85" s="88"/>
      <c r="D85" s="88"/>
      <c r="E85" s="88" t="s">
        <v>0</v>
      </c>
      <c r="F85" s="89" t="s">
        <v>7</v>
      </c>
      <c r="G85" s="89"/>
      <c r="H85" s="89"/>
      <c r="I85" s="89"/>
      <c r="J85" s="88"/>
      <c r="K85" s="88"/>
      <c r="L85" s="89"/>
      <c r="M85" s="89"/>
      <c r="N85" s="89"/>
      <c r="O85" s="87"/>
      <c r="P85" s="87"/>
    </row>
    <row r="86" spans="1:16" ht="12.75" customHeight="1">
      <c r="A86" s="150"/>
      <c r="B86" s="151"/>
      <c r="C86" s="88"/>
      <c r="D86" s="88"/>
      <c r="E86" s="88"/>
      <c r="F86" s="88" t="s">
        <v>3</v>
      </c>
      <c r="G86" s="88" t="s">
        <v>4</v>
      </c>
      <c r="H86" s="88" t="s">
        <v>5</v>
      </c>
      <c r="I86" s="88" t="s">
        <v>13</v>
      </c>
      <c r="J86" s="88"/>
      <c r="K86" s="88"/>
      <c r="L86" s="88" t="s">
        <v>14</v>
      </c>
      <c r="M86" s="88" t="s">
        <v>15</v>
      </c>
      <c r="N86" s="88" t="s">
        <v>11</v>
      </c>
      <c r="O86" s="91" t="s">
        <v>9</v>
      </c>
      <c r="P86" s="91" t="s">
        <v>10</v>
      </c>
    </row>
    <row r="87" spans="1:16" ht="12.75">
      <c r="A87" s="150"/>
      <c r="B87" s="151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1"/>
      <c r="P87" s="91"/>
    </row>
    <row r="88" spans="1:16" ht="40.5" customHeight="1">
      <c r="A88" s="150"/>
      <c r="B88" s="151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1"/>
      <c r="P88" s="91"/>
    </row>
    <row r="89" spans="1:16" ht="12.75">
      <c r="A89" s="152">
        <v>1</v>
      </c>
      <c r="B89" s="44" t="s">
        <v>54</v>
      </c>
      <c r="C89" s="3">
        <f>D89/30</f>
        <v>4</v>
      </c>
      <c r="D89" s="3">
        <f aca="true" t="shared" si="15" ref="D89:D96">E89+J89</f>
        <v>120</v>
      </c>
      <c r="E89" s="3">
        <f aca="true" t="shared" si="16" ref="E89:E96">SUM(F89:I89)</f>
        <v>64</v>
      </c>
      <c r="F89" s="3">
        <v>32</v>
      </c>
      <c r="G89" s="3"/>
      <c r="H89" s="3">
        <v>32</v>
      </c>
      <c r="I89" s="3"/>
      <c r="J89" s="3">
        <v>56</v>
      </c>
      <c r="K89" s="3">
        <v>1</v>
      </c>
      <c r="L89" s="43"/>
      <c r="M89" s="43">
        <v>1</v>
      </c>
      <c r="N89" s="43"/>
      <c r="O89" s="3" t="s">
        <v>18</v>
      </c>
      <c r="P89" s="3"/>
    </row>
    <row r="90" spans="1:16" ht="12.75">
      <c r="A90" s="152">
        <v>2</v>
      </c>
      <c r="B90" s="44" t="s">
        <v>55</v>
      </c>
      <c r="C90" s="3">
        <f aca="true" t="shared" si="17" ref="C90:C97">D90/30</f>
        <v>4</v>
      </c>
      <c r="D90" s="3">
        <f t="shared" si="15"/>
        <v>120</v>
      </c>
      <c r="E90" s="3">
        <f t="shared" si="16"/>
        <v>64</v>
      </c>
      <c r="F90" s="3">
        <v>32</v>
      </c>
      <c r="G90" s="3">
        <v>32</v>
      </c>
      <c r="H90" s="3"/>
      <c r="I90" s="3"/>
      <c r="J90" s="3">
        <v>56</v>
      </c>
      <c r="K90" s="3">
        <v>1</v>
      </c>
      <c r="L90" s="43"/>
      <c r="M90" s="43"/>
      <c r="N90" s="43">
        <v>1</v>
      </c>
      <c r="O90" s="3"/>
      <c r="P90" s="3" t="s">
        <v>18</v>
      </c>
    </row>
    <row r="91" spans="1:16" ht="12.75">
      <c r="A91" s="152">
        <v>3</v>
      </c>
      <c r="B91" s="44" t="s">
        <v>57</v>
      </c>
      <c r="C91" s="3">
        <f t="shared" si="17"/>
        <v>4</v>
      </c>
      <c r="D91" s="3">
        <f t="shared" si="15"/>
        <v>120</v>
      </c>
      <c r="E91" s="3">
        <f t="shared" si="16"/>
        <v>64</v>
      </c>
      <c r="F91" s="3">
        <v>32</v>
      </c>
      <c r="G91" s="3">
        <v>32</v>
      </c>
      <c r="H91" s="3"/>
      <c r="I91" s="3"/>
      <c r="J91" s="3">
        <v>56</v>
      </c>
      <c r="K91" s="3">
        <v>1</v>
      </c>
      <c r="L91" s="43"/>
      <c r="M91" s="43"/>
      <c r="N91" s="43">
        <v>1</v>
      </c>
      <c r="O91" s="3" t="s">
        <v>18</v>
      </c>
      <c r="P91" s="3"/>
    </row>
    <row r="92" spans="1:16" ht="12.75">
      <c r="A92" s="152">
        <v>4</v>
      </c>
      <c r="B92" s="44" t="s">
        <v>44</v>
      </c>
      <c r="C92" s="3">
        <f t="shared" si="17"/>
        <v>2</v>
      </c>
      <c r="D92" s="3">
        <f t="shared" si="15"/>
        <v>60</v>
      </c>
      <c r="E92" s="3">
        <f t="shared" si="16"/>
        <v>32</v>
      </c>
      <c r="F92" s="3"/>
      <c r="G92" s="3"/>
      <c r="H92" s="3">
        <v>32</v>
      </c>
      <c r="I92" s="3"/>
      <c r="J92" s="3">
        <v>28</v>
      </c>
      <c r="K92" s="3"/>
      <c r="L92" s="43"/>
      <c r="M92" s="43"/>
      <c r="N92" s="43"/>
      <c r="O92" s="3" t="s">
        <v>18</v>
      </c>
      <c r="P92" s="3"/>
    </row>
    <row r="93" spans="1:16" ht="12.75">
      <c r="A93" s="152">
        <v>5</v>
      </c>
      <c r="B93" s="44" t="s">
        <v>61</v>
      </c>
      <c r="C93" s="3">
        <f t="shared" si="17"/>
        <v>4</v>
      </c>
      <c r="D93" s="3">
        <f t="shared" si="15"/>
        <v>120</v>
      </c>
      <c r="E93" s="3">
        <f t="shared" si="16"/>
        <v>64</v>
      </c>
      <c r="F93" s="3">
        <v>32</v>
      </c>
      <c r="G93" s="3">
        <v>32</v>
      </c>
      <c r="H93" s="3"/>
      <c r="I93" s="3"/>
      <c r="J93" s="3">
        <v>56</v>
      </c>
      <c r="K93" s="3">
        <v>1</v>
      </c>
      <c r="L93" s="43"/>
      <c r="M93" s="43"/>
      <c r="N93" s="43"/>
      <c r="O93" s="3"/>
      <c r="P93" s="3" t="s">
        <v>18</v>
      </c>
    </row>
    <row r="94" spans="1:16" ht="12.75">
      <c r="A94" s="152">
        <v>6</v>
      </c>
      <c r="B94" s="44" t="s">
        <v>59</v>
      </c>
      <c r="C94" s="3">
        <f t="shared" si="17"/>
        <v>3</v>
      </c>
      <c r="D94" s="3">
        <f t="shared" si="15"/>
        <v>90</v>
      </c>
      <c r="E94" s="3">
        <f t="shared" si="16"/>
        <v>48</v>
      </c>
      <c r="F94" s="3">
        <v>32</v>
      </c>
      <c r="G94" s="3"/>
      <c r="H94" s="3">
        <v>16</v>
      </c>
      <c r="I94" s="3"/>
      <c r="J94" s="3">
        <v>42</v>
      </c>
      <c r="K94" s="3">
        <v>1</v>
      </c>
      <c r="L94" s="43"/>
      <c r="M94" s="43"/>
      <c r="N94" s="43"/>
      <c r="O94" s="3"/>
      <c r="P94" s="3" t="s">
        <v>18</v>
      </c>
    </row>
    <row r="95" spans="1:16" ht="12.75">
      <c r="A95" s="152">
        <v>7</v>
      </c>
      <c r="B95" s="44" t="s">
        <v>58</v>
      </c>
      <c r="C95" s="3">
        <f t="shared" si="17"/>
        <v>3</v>
      </c>
      <c r="D95" s="3">
        <f t="shared" si="15"/>
        <v>90</v>
      </c>
      <c r="E95" s="3">
        <f t="shared" si="16"/>
        <v>32</v>
      </c>
      <c r="F95" s="3">
        <v>32</v>
      </c>
      <c r="G95" s="3"/>
      <c r="H95" s="3"/>
      <c r="I95" s="3"/>
      <c r="J95" s="3">
        <v>58</v>
      </c>
      <c r="K95" s="3"/>
      <c r="L95" s="43"/>
      <c r="M95" s="43"/>
      <c r="N95" s="43"/>
      <c r="O95" s="3"/>
      <c r="P95" s="3" t="s">
        <v>18</v>
      </c>
    </row>
    <row r="96" spans="1:16" ht="12.75">
      <c r="A96" s="152">
        <v>8</v>
      </c>
      <c r="B96" s="44" t="s">
        <v>45</v>
      </c>
      <c r="C96" s="3">
        <f t="shared" si="17"/>
        <v>4</v>
      </c>
      <c r="D96" s="3">
        <f t="shared" si="15"/>
        <v>120</v>
      </c>
      <c r="E96" s="3">
        <f t="shared" si="16"/>
        <v>96</v>
      </c>
      <c r="F96" s="3">
        <v>48</v>
      </c>
      <c r="G96" s="3"/>
      <c r="H96" s="3">
        <v>48</v>
      </c>
      <c r="I96" s="3"/>
      <c r="J96" s="3">
        <v>24</v>
      </c>
      <c r="K96" s="3">
        <v>1</v>
      </c>
      <c r="L96" s="43"/>
      <c r="M96" s="43">
        <v>2</v>
      </c>
      <c r="N96" s="43"/>
      <c r="O96" s="3" t="s">
        <v>18</v>
      </c>
      <c r="P96" s="3"/>
    </row>
    <row r="97" spans="1:16" ht="12.75">
      <c r="A97" s="152">
        <v>9</v>
      </c>
      <c r="B97" s="44" t="s">
        <v>50</v>
      </c>
      <c r="C97" s="3">
        <f t="shared" si="17"/>
        <v>2</v>
      </c>
      <c r="D97" s="3">
        <f>E97+J97</f>
        <v>60</v>
      </c>
      <c r="E97" s="3">
        <f>SUM(F97:I97)</f>
        <v>40</v>
      </c>
      <c r="F97" s="3"/>
      <c r="G97" s="3">
        <v>40</v>
      </c>
      <c r="H97" s="3"/>
      <c r="I97" s="3"/>
      <c r="J97" s="3">
        <v>20</v>
      </c>
      <c r="K97" s="3"/>
      <c r="L97" s="43"/>
      <c r="M97" s="43"/>
      <c r="N97" s="43"/>
      <c r="O97" s="3"/>
      <c r="P97" s="3"/>
    </row>
    <row r="98" spans="1:16" ht="6.75" customHeight="1">
      <c r="A98" s="21"/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92"/>
      <c r="M98" s="92"/>
      <c r="N98" s="92"/>
      <c r="O98" s="92"/>
      <c r="P98" s="21"/>
    </row>
    <row r="99" spans="1:16" ht="15.75">
      <c r="A99" s="5"/>
      <c r="B99" s="153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150" t="s">
        <v>6</v>
      </c>
      <c r="B100" s="151" t="s">
        <v>12</v>
      </c>
      <c r="C100" s="172" t="s">
        <v>53</v>
      </c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ht="12.75" customHeight="1">
      <c r="A101" s="150"/>
      <c r="B101" s="151"/>
      <c r="C101" s="88" t="s">
        <v>128</v>
      </c>
      <c r="D101" s="88" t="s">
        <v>127</v>
      </c>
      <c r="E101" s="89" t="s">
        <v>1</v>
      </c>
      <c r="F101" s="89"/>
      <c r="G101" s="89"/>
      <c r="H101" s="89"/>
      <c r="I101" s="89"/>
      <c r="J101" s="88" t="s">
        <v>2</v>
      </c>
      <c r="K101" s="88" t="s">
        <v>8</v>
      </c>
      <c r="L101" s="89" t="s">
        <v>17</v>
      </c>
      <c r="M101" s="89"/>
      <c r="N101" s="89"/>
      <c r="O101" s="87" t="s">
        <v>16</v>
      </c>
      <c r="P101" s="87"/>
    </row>
    <row r="102" spans="1:16" ht="12.75" customHeight="1">
      <c r="A102" s="150"/>
      <c r="B102" s="151"/>
      <c r="C102" s="88"/>
      <c r="D102" s="88"/>
      <c r="E102" s="88" t="s">
        <v>0</v>
      </c>
      <c r="F102" s="89" t="s">
        <v>7</v>
      </c>
      <c r="G102" s="89"/>
      <c r="H102" s="89"/>
      <c r="I102" s="89"/>
      <c r="J102" s="88"/>
      <c r="K102" s="88"/>
      <c r="L102" s="89"/>
      <c r="M102" s="89"/>
      <c r="N102" s="89"/>
      <c r="O102" s="87"/>
      <c r="P102" s="87"/>
    </row>
    <row r="103" spans="1:16" ht="12.75" customHeight="1">
      <c r="A103" s="150"/>
      <c r="B103" s="151"/>
      <c r="C103" s="88"/>
      <c r="D103" s="88"/>
      <c r="E103" s="88"/>
      <c r="F103" s="88" t="s">
        <v>3</v>
      </c>
      <c r="G103" s="88" t="s">
        <v>4</v>
      </c>
      <c r="H103" s="88" t="s">
        <v>5</v>
      </c>
      <c r="I103" s="88" t="s">
        <v>13</v>
      </c>
      <c r="J103" s="88"/>
      <c r="K103" s="88"/>
      <c r="L103" s="88" t="s">
        <v>14</v>
      </c>
      <c r="M103" s="88" t="s">
        <v>15</v>
      </c>
      <c r="N103" s="88" t="s">
        <v>11</v>
      </c>
      <c r="O103" s="91" t="s">
        <v>9</v>
      </c>
      <c r="P103" s="91" t="s">
        <v>10</v>
      </c>
    </row>
    <row r="104" spans="1:16" ht="12.75">
      <c r="A104" s="150"/>
      <c r="B104" s="151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1"/>
      <c r="P104" s="91"/>
    </row>
    <row r="105" spans="1:16" ht="40.5" customHeight="1">
      <c r="A105" s="150"/>
      <c r="B105" s="151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91"/>
      <c r="P105" s="91"/>
    </row>
    <row r="106" spans="1:16" ht="12.75">
      <c r="A106" s="152">
        <v>1</v>
      </c>
      <c r="B106" s="44" t="s">
        <v>54</v>
      </c>
      <c r="C106" s="3">
        <f>D106/30</f>
        <v>4</v>
      </c>
      <c r="D106" s="3">
        <f aca="true" t="shared" si="18" ref="D106:D113">E106+J106</f>
        <v>120</v>
      </c>
      <c r="E106" s="3">
        <f aca="true" t="shared" si="19" ref="E106:E113">SUM(F106:I106)</f>
        <v>64</v>
      </c>
      <c r="F106" s="3">
        <v>32</v>
      </c>
      <c r="G106" s="3"/>
      <c r="H106" s="3">
        <v>32</v>
      </c>
      <c r="I106" s="3"/>
      <c r="J106" s="3">
        <v>56</v>
      </c>
      <c r="K106" s="3">
        <v>1</v>
      </c>
      <c r="L106" s="43"/>
      <c r="M106" s="43">
        <v>1</v>
      </c>
      <c r="N106" s="43"/>
      <c r="O106" s="3" t="s">
        <v>18</v>
      </c>
      <c r="P106" s="3"/>
    </row>
    <row r="107" spans="1:16" ht="12.75">
      <c r="A107" s="152">
        <v>2</v>
      </c>
      <c r="B107" s="44" t="s">
        <v>55</v>
      </c>
      <c r="C107" s="3">
        <f aca="true" t="shared" si="20" ref="C107:C114">D107/30</f>
        <v>4</v>
      </c>
      <c r="D107" s="3">
        <f t="shared" si="18"/>
        <v>120</v>
      </c>
      <c r="E107" s="3">
        <f t="shared" si="19"/>
        <v>64</v>
      </c>
      <c r="F107" s="3">
        <v>32</v>
      </c>
      <c r="G107" s="3">
        <v>32</v>
      </c>
      <c r="H107" s="3"/>
      <c r="I107" s="3"/>
      <c r="J107" s="3">
        <v>56</v>
      </c>
      <c r="K107" s="3">
        <v>1</v>
      </c>
      <c r="L107" s="43"/>
      <c r="M107" s="43"/>
      <c r="N107" s="43">
        <v>1</v>
      </c>
      <c r="O107" s="3"/>
      <c r="P107" s="3" t="s">
        <v>18</v>
      </c>
    </row>
    <row r="108" spans="1:16" ht="12.75">
      <c r="A108" s="152">
        <v>3</v>
      </c>
      <c r="B108" s="44" t="s">
        <v>57</v>
      </c>
      <c r="C108" s="3">
        <f t="shared" si="20"/>
        <v>4</v>
      </c>
      <c r="D108" s="3">
        <f t="shared" si="18"/>
        <v>120</v>
      </c>
      <c r="E108" s="3">
        <f t="shared" si="19"/>
        <v>64</v>
      </c>
      <c r="F108" s="3">
        <v>32</v>
      </c>
      <c r="G108" s="3">
        <v>32</v>
      </c>
      <c r="H108" s="3"/>
      <c r="I108" s="3"/>
      <c r="J108" s="3">
        <v>56</v>
      </c>
      <c r="K108" s="3">
        <v>1</v>
      </c>
      <c r="L108" s="43"/>
      <c r="M108" s="43"/>
      <c r="N108" s="43">
        <v>1</v>
      </c>
      <c r="O108" s="3" t="s">
        <v>18</v>
      </c>
      <c r="P108" s="3"/>
    </row>
    <row r="109" spans="1:16" ht="12.75">
      <c r="A109" s="152">
        <v>4</v>
      </c>
      <c r="B109" s="44" t="s">
        <v>44</v>
      </c>
      <c r="C109" s="3">
        <f t="shared" si="20"/>
        <v>2</v>
      </c>
      <c r="D109" s="3">
        <f t="shared" si="18"/>
        <v>60</v>
      </c>
      <c r="E109" s="3">
        <f t="shared" si="19"/>
        <v>32</v>
      </c>
      <c r="F109" s="3"/>
      <c r="G109" s="3"/>
      <c r="H109" s="3">
        <v>32</v>
      </c>
      <c r="I109" s="3"/>
      <c r="J109" s="3">
        <v>28</v>
      </c>
      <c r="K109" s="3"/>
      <c r="L109" s="43"/>
      <c r="M109" s="43"/>
      <c r="N109" s="43"/>
      <c r="O109" s="3" t="s">
        <v>18</v>
      </c>
      <c r="P109" s="3"/>
    </row>
    <row r="110" spans="1:16" ht="12.75">
      <c r="A110" s="152">
        <v>5</v>
      </c>
      <c r="B110" s="44" t="s">
        <v>61</v>
      </c>
      <c r="C110" s="3">
        <f t="shared" si="20"/>
        <v>4</v>
      </c>
      <c r="D110" s="3">
        <f t="shared" si="18"/>
        <v>120</v>
      </c>
      <c r="E110" s="3">
        <f t="shared" si="19"/>
        <v>64</v>
      </c>
      <c r="F110" s="3">
        <v>32</v>
      </c>
      <c r="G110" s="3">
        <v>32</v>
      </c>
      <c r="H110" s="3"/>
      <c r="I110" s="3"/>
      <c r="J110" s="3">
        <v>56</v>
      </c>
      <c r="K110" s="3">
        <v>1</v>
      </c>
      <c r="L110" s="43"/>
      <c r="M110" s="43"/>
      <c r="N110" s="43"/>
      <c r="O110" s="3"/>
      <c r="P110" s="3" t="s">
        <v>18</v>
      </c>
    </row>
    <row r="111" spans="1:16" ht="12.75">
      <c r="A111" s="152">
        <v>6</v>
      </c>
      <c r="B111" s="44" t="s">
        <v>59</v>
      </c>
      <c r="C111" s="3">
        <f t="shared" si="20"/>
        <v>3</v>
      </c>
      <c r="D111" s="3">
        <f t="shared" si="18"/>
        <v>90</v>
      </c>
      <c r="E111" s="3">
        <f t="shared" si="19"/>
        <v>48</v>
      </c>
      <c r="F111" s="3">
        <v>32</v>
      </c>
      <c r="G111" s="3"/>
      <c r="H111" s="3">
        <v>16</v>
      </c>
      <c r="I111" s="3"/>
      <c r="J111" s="3">
        <v>42</v>
      </c>
      <c r="K111" s="3">
        <v>1</v>
      </c>
      <c r="L111" s="43"/>
      <c r="M111" s="43"/>
      <c r="N111" s="43"/>
      <c r="O111" s="3"/>
      <c r="P111" s="3" t="s">
        <v>18</v>
      </c>
    </row>
    <row r="112" spans="1:16" ht="12.75">
      <c r="A112" s="152">
        <v>7</v>
      </c>
      <c r="B112" s="44" t="s">
        <v>58</v>
      </c>
      <c r="C112" s="3">
        <f t="shared" si="20"/>
        <v>3</v>
      </c>
      <c r="D112" s="3">
        <f t="shared" si="18"/>
        <v>90</v>
      </c>
      <c r="E112" s="3">
        <f t="shared" si="19"/>
        <v>32</v>
      </c>
      <c r="F112" s="3">
        <v>32</v>
      </c>
      <c r="G112" s="3"/>
      <c r="H112" s="3"/>
      <c r="I112" s="3"/>
      <c r="J112" s="3">
        <v>58</v>
      </c>
      <c r="K112" s="3"/>
      <c r="L112" s="43"/>
      <c r="M112" s="43"/>
      <c r="N112" s="43"/>
      <c r="O112" s="3"/>
      <c r="P112" s="3" t="s">
        <v>18</v>
      </c>
    </row>
    <row r="113" spans="1:16" ht="12.75">
      <c r="A113" s="152">
        <v>8</v>
      </c>
      <c r="B113" s="44" t="s">
        <v>45</v>
      </c>
      <c r="C113" s="3">
        <f t="shared" si="20"/>
        <v>4</v>
      </c>
      <c r="D113" s="3">
        <f t="shared" si="18"/>
        <v>120</v>
      </c>
      <c r="E113" s="3">
        <f t="shared" si="19"/>
        <v>96</v>
      </c>
      <c r="F113" s="3">
        <v>48</v>
      </c>
      <c r="G113" s="3"/>
      <c r="H113" s="3">
        <v>48</v>
      </c>
      <c r="I113" s="3"/>
      <c r="J113" s="3">
        <v>24</v>
      </c>
      <c r="K113" s="3">
        <v>1</v>
      </c>
      <c r="L113" s="43"/>
      <c r="M113" s="43">
        <v>2</v>
      </c>
      <c r="N113" s="43"/>
      <c r="O113" s="3" t="s">
        <v>18</v>
      </c>
      <c r="P113" s="3"/>
    </row>
    <row r="114" spans="1:16" ht="12.75">
      <c r="A114" s="152">
        <v>9</v>
      </c>
      <c r="B114" s="44" t="s">
        <v>50</v>
      </c>
      <c r="C114" s="3">
        <f t="shared" si="20"/>
        <v>2</v>
      </c>
      <c r="D114" s="3">
        <f>E114+J114</f>
        <v>60</v>
      </c>
      <c r="E114" s="3">
        <f>SUM(F114:I114)</f>
        <v>40</v>
      </c>
      <c r="F114" s="3"/>
      <c r="G114" s="3">
        <v>40</v>
      </c>
      <c r="H114" s="3"/>
      <c r="I114" s="3"/>
      <c r="J114" s="3">
        <v>20</v>
      </c>
      <c r="K114" s="3"/>
      <c r="L114" s="43"/>
      <c r="M114" s="43"/>
      <c r="N114" s="43"/>
      <c r="O114" s="3"/>
      <c r="P114" s="3"/>
    </row>
    <row r="115" spans="1:1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8.75">
      <c r="A116" s="7"/>
      <c r="B116" s="46"/>
      <c r="C116" s="7"/>
      <c r="D116" s="7"/>
      <c r="E116" s="7"/>
      <c r="F116" s="7"/>
      <c r="G116" s="7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16" s="33" customFormat="1" ht="12.75">
      <c r="A117" s="94"/>
      <c r="B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16" s="33" customFormat="1" ht="18.75">
      <c r="A118" s="95"/>
      <c r="B118" s="95"/>
      <c r="C118" s="27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s="33" customFormat="1" ht="15.75">
      <c r="A119" s="95"/>
      <c r="B119" s="95"/>
      <c r="C119" s="2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1:16" ht="15.75">
      <c r="A120" s="11"/>
      <c r="B120" s="11"/>
      <c r="C120" s="11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 ht="15.75">
      <c r="A121" s="11"/>
      <c r="B121" s="11"/>
      <c r="C121" s="11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1:16" ht="15.75">
      <c r="A122" s="11"/>
      <c r="B122" s="11"/>
      <c r="C122" s="11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16" ht="15">
      <c r="A123" s="11"/>
      <c r="B123" s="11"/>
      <c r="C123" s="15"/>
      <c r="D123" s="15"/>
      <c r="E123" s="101"/>
      <c r="F123" s="101"/>
      <c r="G123" s="101"/>
      <c r="H123" s="101"/>
      <c r="I123" s="16"/>
      <c r="J123" s="101"/>
      <c r="K123" s="101"/>
      <c r="L123" s="16"/>
      <c r="M123" s="16"/>
      <c r="N123" s="101"/>
      <c r="O123" s="101"/>
      <c r="P123" s="16"/>
    </row>
    <row r="124" spans="1:16" ht="15">
      <c r="A124" s="11"/>
      <c r="B124" s="1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5">
      <c r="A125" s="11"/>
      <c r="B125" s="1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5">
      <c r="A126" s="11"/>
      <c r="B126" s="1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5">
      <c r="A127" s="11"/>
      <c r="B127" s="11"/>
      <c r="C127" s="11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1:16" ht="15.75">
      <c r="A128" s="19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.75">
      <c r="A129" s="98"/>
      <c r="B129" s="99"/>
      <c r="C129" s="50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1:16" ht="12.75">
      <c r="A130" s="98"/>
      <c r="B130" s="99"/>
      <c r="C130" s="102"/>
      <c r="D130" s="102"/>
      <c r="E130" s="103"/>
      <c r="F130" s="103"/>
      <c r="G130" s="103"/>
      <c r="H130" s="103"/>
      <c r="I130" s="23"/>
      <c r="J130" s="102"/>
      <c r="K130" s="102"/>
      <c r="L130" s="102"/>
      <c r="M130" s="102"/>
      <c r="N130" s="102"/>
      <c r="O130" s="102"/>
      <c r="P130" s="105"/>
    </row>
    <row r="131" spans="1:16" ht="12.75">
      <c r="A131" s="98"/>
      <c r="B131" s="99"/>
      <c r="C131" s="102"/>
      <c r="D131" s="102"/>
      <c r="E131" s="102"/>
      <c r="F131" s="103"/>
      <c r="G131" s="103"/>
      <c r="H131" s="103"/>
      <c r="I131" s="23"/>
      <c r="J131" s="102"/>
      <c r="K131" s="102"/>
      <c r="L131" s="102"/>
      <c r="M131" s="102"/>
      <c r="N131" s="102"/>
      <c r="O131" s="102"/>
      <c r="P131" s="105"/>
    </row>
    <row r="132" spans="1:16" ht="12.75">
      <c r="A132" s="98"/>
      <c r="B132" s="99"/>
      <c r="C132" s="102"/>
      <c r="D132" s="102"/>
      <c r="E132" s="102"/>
      <c r="F132" s="102"/>
      <c r="G132" s="102"/>
      <c r="H132" s="102"/>
      <c r="I132" s="22"/>
      <c r="J132" s="102"/>
      <c r="K132" s="102"/>
      <c r="L132" s="102"/>
      <c r="M132" s="102"/>
      <c r="N132" s="102"/>
      <c r="O132" s="102"/>
      <c r="P132" s="106"/>
    </row>
    <row r="133" spans="1:16" ht="12.75">
      <c r="A133" s="98"/>
      <c r="B133" s="99"/>
      <c r="C133" s="102"/>
      <c r="D133" s="102"/>
      <c r="E133" s="102"/>
      <c r="F133" s="102"/>
      <c r="G133" s="102"/>
      <c r="H133" s="102"/>
      <c r="I133" s="22"/>
      <c r="J133" s="102"/>
      <c r="K133" s="102"/>
      <c r="L133" s="102"/>
      <c r="M133" s="102"/>
      <c r="N133" s="102"/>
      <c r="O133" s="102"/>
      <c r="P133" s="106"/>
    </row>
    <row r="134" spans="1:16" ht="12.75">
      <c r="A134" s="98"/>
      <c r="B134" s="99"/>
      <c r="C134" s="102"/>
      <c r="D134" s="102"/>
      <c r="E134" s="102"/>
      <c r="F134" s="102"/>
      <c r="G134" s="102"/>
      <c r="H134" s="102"/>
      <c r="I134" s="22"/>
      <c r="J134" s="102"/>
      <c r="K134" s="102"/>
      <c r="L134" s="102"/>
      <c r="M134" s="102"/>
      <c r="N134" s="102"/>
      <c r="O134" s="102"/>
      <c r="P134" s="106"/>
    </row>
    <row r="135" spans="1:16" ht="12.75">
      <c r="A135" s="34"/>
      <c r="B135" s="18"/>
      <c r="C135" s="34"/>
      <c r="D135" s="34"/>
      <c r="E135" s="34"/>
      <c r="F135" s="34"/>
      <c r="G135" s="34"/>
      <c r="H135" s="34"/>
      <c r="I135" s="34"/>
      <c r="J135" s="34"/>
      <c r="K135" s="34"/>
      <c r="L135" s="107"/>
      <c r="M135" s="107"/>
      <c r="N135" s="107"/>
      <c r="O135" s="107"/>
      <c r="P135" s="34"/>
    </row>
    <row r="136" spans="1:16" ht="12.75">
      <c r="A136" s="34"/>
      <c r="B136" s="18"/>
      <c r="C136" s="34"/>
      <c r="D136" s="34"/>
      <c r="E136" s="34"/>
      <c r="F136" s="34"/>
      <c r="G136" s="34"/>
      <c r="H136" s="34"/>
      <c r="I136" s="34"/>
      <c r="J136" s="34"/>
      <c r="K136" s="34"/>
      <c r="L136" s="107"/>
      <c r="M136" s="107"/>
      <c r="N136" s="107"/>
      <c r="O136" s="107"/>
      <c r="P136" s="34"/>
    </row>
    <row r="137" spans="1:16" ht="12.75">
      <c r="A137" s="34"/>
      <c r="B137" s="18"/>
      <c r="C137" s="34"/>
      <c r="D137" s="34"/>
      <c r="E137" s="34"/>
      <c r="F137" s="34"/>
      <c r="G137" s="34"/>
      <c r="H137" s="34"/>
      <c r="I137" s="34"/>
      <c r="J137" s="34"/>
      <c r="K137" s="34"/>
      <c r="L137" s="107"/>
      <c r="M137" s="107"/>
      <c r="N137" s="107"/>
      <c r="O137" s="107"/>
      <c r="P137" s="34"/>
    </row>
    <row r="138" spans="1:16" ht="12.75">
      <c r="A138" s="34"/>
      <c r="B138" s="18"/>
      <c r="C138" s="34"/>
      <c r="D138" s="34"/>
      <c r="E138" s="34"/>
      <c r="F138" s="34"/>
      <c r="G138" s="34"/>
      <c r="H138" s="34"/>
      <c r="I138" s="34"/>
      <c r="J138" s="34"/>
      <c r="K138" s="34"/>
      <c r="L138" s="107"/>
      <c r="M138" s="107"/>
      <c r="N138" s="107"/>
      <c r="O138" s="107"/>
      <c r="P138" s="34"/>
    </row>
    <row r="139" spans="1:16" ht="12.75">
      <c r="A139" s="34"/>
      <c r="B139" s="18"/>
      <c r="C139" s="34"/>
      <c r="D139" s="34"/>
      <c r="E139" s="34"/>
      <c r="F139" s="34"/>
      <c r="G139" s="34"/>
      <c r="H139" s="34"/>
      <c r="I139" s="34"/>
      <c r="J139" s="34"/>
      <c r="K139" s="34"/>
      <c r="L139" s="107"/>
      <c r="M139" s="107"/>
      <c r="N139" s="107"/>
      <c r="O139" s="107"/>
      <c r="P139" s="34"/>
    </row>
    <row r="140" spans="1:16" ht="12.75">
      <c r="A140" s="34"/>
      <c r="B140" s="18"/>
      <c r="C140" s="34"/>
      <c r="D140" s="34"/>
      <c r="E140" s="34"/>
      <c r="F140" s="34"/>
      <c r="G140" s="34"/>
      <c r="H140" s="34"/>
      <c r="I140" s="34"/>
      <c r="J140" s="34"/>
      <c r="K140" s="34"/>
      <c r="L140" s="107"/>
      <c r="M140" s="107"/>
      <c r="N140" s="107"/>
      <c r="O140" s="107"/>
      <c r="P140" s="34"/>
    </row>
    <row r="141" spans="1:16" ht="12.75">
      <c r="A141" s="34"/>
      <c r="B141" s="18"/>
      <c r="C141" s="34"/>
      <c r="D141" s="34"/>
      <c r="E141" s="34"/>
      <c r="F141" s="34"/>
      <c r="G141" s="34"/>
      <c r="H141" s="34"/>
      <c r="I141" s="34"/>
      <c r="J141" s="34"/>
      <c r="K141" s="34"/>
      <c r="L141" s="107"/>
      <c r="M141" s="107"/>
      <c r="N141" s="107"/>
      <c r="O141" s="107"/>
      <c r="P141" s="34"/>
    </row>
    <row r="142" spans="1:16" ht="12.75">
      <c r="A142" s="34"/>
      <c r="B142" s="18"/>
      <c r="C142" s="34"/>
      <c r="D142" s="34"/>
      <c r="E142" s="34"/>
      <c r="F142" s="34"/>
      <c r="G142" s="34"/>
      <c r="H142" s="34"/>
      <c r="I142" s="34"/>
      <c r="J142" s="34"/>
      <c r="K142" s="34"/>
      <c r="L142" s="107"/>
      <c r="M142" s="107"/>
      <c r="N142" s="107"/>
      <c r="O142" s="107"/>
      <c r="P142" s="34"/>
    </row>
    <row r="143" spans="1:16" ht="12.75">
      <c r="A143" s="34"/>
      <c r="B143" s="18"/>
      <c r="C143" s="34"/>
      <c r="D143" s="34"/>
      <c r="E143" s="34"/>
      <c r="F143" s="34"/>
      <c r="G143" s="34"/>
      <c r="H143" s="34"/>
      <c r="I143" s="34"/>
      <c r="J143" s="34"/>
      <c r="K143" s="34"/>
      <c r="L143" s="107"/>
      <c r="M143" s="107"/>
      <c r="N143" s="107"/>
      <c r="O143" s="107"/>
      <c r="P143" s="34"/>
    </row>
    <row r="144" spans="1:16" ht="15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  <c r="L144" s="107"/>
      <c r="M144" s="107"/>
      <c r="N144" s="107"/>
      <c r="O144" s="107"/>
      <c r="P144" s="34"/>
    </row>
    <row r="145" spans="1:16" ht="12.75">
      <c r="A145" s="34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107"/>
      <c r="M145" s="107"/>
      <c r="N145" s="107"/>
      <c r="O145" s="107"/>
      <c r="P145" s="34"/>
    </row>
    <row r="146" spans="1:16" ht="12.75">
      <c r="A146" s="34"/>
      <c r="B146" s="18"/>
      <c r="C146" s="34"/>
      <c r="D146" s="34"/>
      <c r="E146" s="34"/>
      <c r="F146" s="34"/>
      <c r="G146" s="34"/>
      <c r="H146" s="34"/>
      <c r="I146" s="34"/>
      <c r="J146" s="34"/>
      <c r="K146" s="34"/>
      <c r="L146" s="107"/>
      <c r="M146" s="107"/>
      <c r="N146" s="107"/>
      <c r="O146" s="107"/>
      <c r="P146" s="34"/>
    </row>
    <row r="147" spans="1:16" ht="12.75">
      <c r="A147" s="34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107"/>
      <c r="M147" s="107"/>
      <c r="N147" s="107"/>
      <c r="O147" s="107"/>
      <c r="P147" s="34"/>
    </row>
    <row r="148" spans="1:16" ht="12.75">
      <c r="A148" s="34"/>
      <c r="B148" s="18"/>
      <c r="C148" s="34"/>
      <c r="D148" s="34"/>
      <c r="E148" s="34"/>
      <c r="F148" s="34"/>
      <c r="G148" s="34"/>
      <c r="H148" s="34"/>
      <c r="I148" s="34"/>
      <c r="J148" s="34"/>
      <c r="K148" s="34"/>
      <c r="L148" s="107"/>
      <c r="M148" s="107"/>
      <c r="N148" s="107"/>
      <c r="O148" s="107"/>
      <c r="P148" s="34"/>
    </row>
    <row r="149" spans="1:16" ht="12.75">
      <c r="A149" s="34"/>
      <c r="B149" s="18"/>
      <c r="C149" s="34"/>
      <c r="D149" s="34"/>
      <c r="E149" s="34"/>
      <c r="F149" s="34"/>
      <c r="G149" s="34"/>
      <c r="H149" s="34"/>
      <c r="I149" s="34"/>
      <c r="J149" s="34"/>
      <c r="K149" s="34"/>
      <c r="L149" s="107"/>
      <c r="M149" s="107"/>
      <c r="N149" s="107"/>
      <c r="O149" s="107"/>
      <c r="P149" s="34"/>
    </row>
    <row r="150" spans="1:16" ht="12.75">
      <c r="A150" s="34"/>
      <c r="B150" s="18"/>
      <c r="C150" s="34"/>
      <c r="D150" s="34"/>
      <c r="E150" s="34"/>
      <c r="F150" s="34"/>
      <c r="G150" s="34"/>
      <c r="H150" s="34"/>
      <c r="I150" s="34"/>
      <c r="J150" s="34"/>
      <c r="K150" s="34"/>
      <c r="L150" s="107"/>
      <c r="M150" s="107"/>
      <c r="N150" s="107"/>
      <c r="O150" s="107"/>
      <c r="P150" s="34"/>
    </row>
    <row r="151" spans="1:16" ht="12.75">
      <c r="A151" s="34"/>
      <c r="B151" s="18"/>
      <c r="C151" s="34"/>
      <c r="D151" s="34"/>
      <c r="E151" s="34"/>
      <c r="F151" s="34"/>
      <c r="G151" s="34"/>
      <c r="H151" s="34"/>
      <c r="I151" s="34"/>
      <c r="J151" s="34"/>
      <c r="K151" s="34"/>
      <c r="L151" s="107"/>
      <c r="M151" s="107"/>
      <c r="N151" s="107"/>
      <c r="O151" s="107"/>
      <c r="P151" s="34"/>
    </row>
    <row r="152" spans="1:16" ht="12.75">
      <c r="A152" s="34"/>
      <c r="B152" s="18"/>
      <c r="C152" s="34"/>
      <c r="D152" s="34"/>
      <c r="E152" s="34"/>
      <c r="F152" s="34"/>
      <c r="G152" s="34"/>
      <c r="H152" s="34"/>
      <c r="I152" s="34"/>
      <c r="J152" s="34"/>
      <c r="K152" s="34"/>
      <c r="L152" s="107"/>
      <c r="M152" s="107"/>
      <c r="N152" s="107"/>
      <c r="O152" s="107"/>
      <c r="P152" s="34"/>
    </row>
    <row r="153" spans="1:16" ht="15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  <c r="L153" s="107"/>
      <c r="M153" s="107"/>
      <c r="N153" s="107"/>
      <c r="O153" s="107"/>
      <c r="P153" s="34"/>
    </row>
    <row r="154" spans="1:16" ht="15.75">
      <c r="A154" s="34"/>
      <c r="B154" s="25"/>
      <c r="C154" s="25"/>
      <c r="D154" s="108"/>
      <c r="E154" s="108"/>
      <c r="F154" s="108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ht="18.75">
      <c r="A155" s="7"/>
      <c r="B155" s="7"/>
      <c r="C155" s="33"/>
      <c r="D155" s="33"/>
      <c r="E155" s="33"/>
      <c r="F155" s="3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1:16" ht="18.75">
      <c r="A156" s="94"/>
      <c r="B156" s="94"/>
      <c r="C156" s="33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1:16" ht="15.75">
      <c r="A157" s="95"/>
      <c r="B157" s="95"/>
      <c r="C157" s="2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1:16" ht="15.75">
      <c r="A158" s="27"/>
      <c r="B158" s="27"/>
      <c r="C158" s="2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</row>
    <row r="159" spans="1:16" ht="15.75">
      <c r="A159" s="11"/>
      <c r="B159" s="11"/>
      <c r="C159" s="1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</row>
    <row r="160" spans="1:16" ht="15.75">
      <c r="A160" s="11"/>
      <c r="B160" s="11"/>
      <c r="C160" s="11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1:16" ht="15">
      <c r="A161" s="11"/>
      <c r="B161" s="11"/>
      <c r="C161" s="14"/>
      <c r="D161" s="14"/>
      <c r="E161" s="101"/>
      <c r="F161" s="101"/>
      <c r="G161" s="101"/>
      <c r="H161" s="101"/>
      <c r="I161" s="14"/>
      <c r="J161" s="16"/>
      <c r="K161" s="101"/>
      <c r="L161" s="16"/>
      <c r="M161" s="14"/>
      <c r="N161" s="16"/>
      <c r="O161" s="101"/>
      <c r="P161" s="101"/>
    </row>
    <row r="162" spans="1:16" ht="15">
      <c r="A162" s="11"/>
      <c r="B162" s="1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5">
      <c r="A163" s="11"/>
      <c r="B163" s="1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5">
      <c r="A164" s="11"/>
      <c r="B164" s="1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5">
      <c r="A165" s="11"/>
      <c r="B165" s="11"/>
      <c r="C165" s="11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1:16" ht="15.75">
      <c r="A166" s="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ht="15.75">
      <c r="A167" s="98"/>
      <c r="B167" s="99"/>
      <c r="C167" s="50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1:16" ht="12.75">
      <c r="A168" s="98"/>
      <c r="B168" s="99"/>
      <c r="C168" s="102"/>
      <c r="D168" s="102"/>
      <c r="E168" s="103"/>
      <c r="F168" s="103"/>
      <c r="G168" s="103"/>
      <c r="H168" s="103"/>
      <c r="I168" s="23"/>
      <c r="J168" s="102"/>
      <c r="K168" s="102"/>
      <c r="L168" s="102"/>
      <c r="M168" s="102"/>
      <c r="N168" s="102"/>
      <c r="O168" s="102"/>
      <c r="P168" s="105"/>
    </row>
    <row r="169" spans="1:16" ht="12.75">
      <c r="A169" s="98"/>
      <c r="B169" s="99"/>
      <c r="C169" s="102"/>
      <c r="D169" s="102"/>
      <c r="E169" s="102"/>
      <c r="F169" s="103"/>
      <c r="G169" s="103"/>
      <c r="H169" s="103"/>
      <c r="I169" s="23"/>
      <c r="J169" s="102"/>
      <c r="K169" s="102"/>
      <c r="L169" s="102"/>
      <c r="M169" s="102"/>
      <c r="N169" s="102"/>
      <c r="O169" s="102"/>
      <c r="P169" s="105"/>
    </row>
    <row r="170" spans="1:16" ht="12.75">
      <c r="A170" s="98"/>
      <c r="B170" s="99"/>
      <c r="C170" s="102"/>
      <c r="D170" s="102"/>
      <c r="E170" s="102"/>
      <c r="F170" s="102"/>
      <c r="G170" s="102"/>
      <c r="H170" s="102"/>
      <c r="I170" s="22"/>
      <c r="J170" s="102"/>
      <c r="K170" s="102"/>
      <c r="L170" s="102"/>
      <c r="M170" s="102"/>
      <c r="N170" s="102"/>
      <c r="O170" s="102"/>
      <c r="P170" s="106"/>
    </row>
    <row r="171" spans="1:16" ht="12.75">
      <c r="A171" s="98"/>
      <c r="B171" s="99"/>
      <c r="C171" s="102"/>
      <c r="D171" s="102"/>
      <c r="E171" s="102"/>
      <c r="F171" s="102"/>
      <c r="G171" s="102"/>
      <c r="H171" s="102"/>
      <c r="I171" s="22"/>
      <c r="J171" s="102"/>
      <c r="K171" s="102"/>
      <c r="L171" s="102"/>
      <c r="M171" s="102"/>
      <c r="N171" s="102"/>
      <c r="O171" s="102"/>
      <c r="P171" s="106"/>
    </row>
    <row r="172" spans="1:16" ht="12.75">
      <c r="A172" s="98"/>
      <c r="B172" s="99"/>
      <c r="C172" s="102"/>
      <c r="D172" s="102"/>
      <c r="E172" s="102"/>
      <c r="F172" s="102"/>
      <c r="G172" s="102"/>
      <c r="H172" s="102"/>
      <c r="I172" s="22"/>
      <c r="J172" s="102"/>
      <c r="K172" s="102"/>
      <c r="L172" s="102"/>
      <c r="M172" s="102"/>
      <c r="N172" s="102"/>
      <c r="O172" s="102"/>
      <c r="P172" s="106"/>
    </row>
    <row r="173" spans="1:16" ht="12.75">
      <c r="A173" s="98"/>
      <c r="B173" s="99"/>
      <c r="C173" s="102"/>
      <c r="D173" s="102"/>
      <c r="E173" s="102"/>
      <c r="F173" s="102"/>
      <c r="G173" s="102"/>
      <c r="H173" s="102"/>
      <c r="I173" s="22"/>
      <c r="J173" s="102"/>
      <c r="K173" s="102"/>
      <c r="L173" s="102"/>
      <c r="M173" s="102"/>
      <c r="N173" s="102"/>
      <c r="O173" s="102"/>
      <c r="P173" s="106"/>
    </row>
    <row r="174" spans="1:16" ht="12.75">
      <c r="A174" s="34"/>
      <c r="B174" s="18"/>
      <c r="C174" s="34"/>
      <c r="D174" s="34"/>
      <c r="E174" s="34"/>
      <c r="F174" s="34"/>
      <c r="G174" s="34"/>
      <c r="H174" s="34"/>
      <c r="I174" s="34"/>
      <c r="J174" s="34"/>
      <c r="K174" s="34"/>
      <c r="L174" s="107"/>
      <c r="M174" s="107"/>
      <c r="N174" s="107"/>
      <c r="O174" s="107"/>
      <c r="P174" s="34"/>
    </row>
    <row r="175" spans="1:16" ht="12.75">
      <c r="A175" s="34"/>
      <c r="B175" s="18"/>
      <c r="C175" s="34"/>
      <c r="D175" s="34"/>
      <c r="E175" s="34"/>
      <c r="F175" s="34"/>
      <c r="G175" s="34"/>
      <c r="H175" s="34"/>
      <c r="I175" s="34"/>
      <c r="J175" s="34"/>
      <c r="K175" s="34"/>
      <c r="L175" s="107"/>
      <c r="M175" s="107"/>
      <c r="N175" s="107"/>
      <c r="O175" s="107"/>
      <c r="P175" s="34"/>
    </row>
    <row r="176" spans="1:16" ht="12.75">
      <c r="A176" s="34"/>
      <c r="B176" s="18"/>
      <c r="C176" s="34"/>
      <c r="D176" s="34"/>
      <c r="E176" s="34"/>
      <c r="F176" s="34"/>
      <c r="G176" s="34"/>
      <c r="H176" s="34"/>
      <c r="I176" s="34"/>
      <c r="J176" s="34"/>
      <c r="K176" s="34"/>
      <c r="L176" s="107"/>
      <c r="M176" s="107"/>
      <c r="N176" s="107"/>
      <c r="O176" s="107"/>
      <c r="P176" s="34"/>
    </row>
    <row r="177" spans="1:16" ht="12.75">
      <c r="A177" s="34"/>
      <c r="B177" s="18"/>
      <c r="C177" s="34"/>
      <c r="D177" s="34"/>
      <c r="E177" s="34"/>
      <c r="F177" s="34"/>
      <c r="G177" s="34"/>
      <c r="H177" s="34"/>
      <c r="I177" s="34"/>
      <c r="J177" s="34"/>
      <c r="K177" s="34"/>
      <c r="L177" s="107"/>
      <c r="M177" s="107"/>
      <c r="N177" s="107"/>
      <c r="O177" s="107"/>
      <c r="P177" s="34"/>
    </row>
    <row r="178" spans="1:16" ht="12.75">
      <c r="A178" s="34"/>
      <c r="B178" s="18"/>
      <c r="C178" s="34"/>
      <c r="D178" s="34"/>
      <c r="E178" s="34"/>
      <c r="F178" s="34"/>
      <c r="G178" s="34"/>
      <c r="H178" s="34"/>
      <c r="I178" s="34"/>
      <c r="J178" s="34"/>
      <c r="K178" s="34"/>
      <c r="L178" s="107"/>
      <c r="M178" s="107"/>
      <c r="N178" s="107"/>
      <c r="O178" s="107"/>
      <c r="P178" s="34"/>
    </row>
    <row r="179" spans="1:16" ht="12.75">
      <c r="A179" s="34"/>
      <c r="B179" s="18"/>
      <c r="C179" s="34"/>
      <c r="D179" s="34"/>
      <c r="E179" s="34"/>
      <c r="F179" s="34"/>
      <c r="G179" s="34"/>
      <c r="H179" s="34"/>
      <c r="I179" s="34"/>
      <c r="J179" s="34"/>
      <c r="K179" s="34"/>
      <c r="L179" s="107"/>
      <c r="M179" s="107"/>
      <c r="N179" s="107"/>
      <c r="O179" s="107"/>
      <c r="P179" s="34"/>
    </row>
    <row r="180" spans="1:16" ht="12.75">
      <c r="A180" s="34"/>
      <c r="B180" s="18"/>
      <c r="C180" s="34"/>
      <c r="D180" s="34"/>
      <c r="E180" s="34"/>
      <c r="F180" s="34"/>
      <c r="G180" s="34"/>
      <c r="H180" s="34"/>
      <c r="I180" s="34"/>
      <c r="J180" s="34"/>
      <c r="K180" s="34"/>
      <c r="L180" s="107"/>
      <c r="M180" s="107"/>
      <c r="N180" s="107"/>
      <c r="O180" s="107"/>
      <c r="P180" s="34"/>
    </row>
    <row r="181" spans="1:16" ht="12.75">
      <c r="A181" s="34"/>
      <c r="B181" s="18"/>
      <c r="C181" s="34"/>
      <c r="D181" s="34"/>
      <c r="E181" s="34"/>
      <c r="F181" s="34"/>
      <c r="G181" s="34"/>
      <c r="H181" s="34"/>
      <c r="I181" s="34"/>
      <c r="J181" s="34"/>
      <c r="K181" s="34"/>
      <c r="L181" s="107"/>
      <c r="M181" s="107"/>
      <c r="N181" s="107"/>
      <c r="O181" s="107"/>
      <c r="P181" s="34"/>
    </row>
    <row r="182" spans="1:16" ht="12.75">
      <c r="A182" s="34"/>
      <c r="B182" s="18"/>
      <c r="C182" s="34"/>
      <c r="D182" s="34"/>
      <c r="E182" s="34"/>
      <c r="F182" s="34"/>
      <c r="G182" s="34"/>
      <c r="H182" s="34"/>
      <c r="I182" s="34"/>
      <c r="J182" s="34"/>
      <c r="K182" s="34"/>
      <c r="L182" s="107"/>
      <c r="M182" s="107"/>
      <c r="N182" s="107"/>
      <c r="O182" s="107"/>
      <c r="P182" s="34"/>
    </row>
    <row r="183" spans="1:16" ht="12.75">
      <c r="A183" s="34"/>
      <c r="B183" s="18"/>
      <c r="C183" s="34"/>
      <c r="D183" s="34"/>
      <c r="E183" s="34"/>
      <c r="F183" s="34"/>
      <c r="G183" s="34"/>
      <c r="H183" s="34"/>
      <c r="I183" s="34"/>
      <c r="J183" s="34"/>
      <c r="K183" s="34"/>
      <c r="L183" s="107"/>
      <c r="M183" s="107"/>
      <c r="N183" s="107"/>
      <c r="O183" s="107"/>
      <c r="P183" s="34"/>
    </row>
    <row r="184" spans="1:16" ht="12.75">
      <c r="A184" s="34"/>
      <c r="B184" s="18"/>
      <c r="C184" s="34"/>
      <c r="D184" s="34"/>
      <c r="E184" s="34"/>
      <c r="F184" s="34"/>
      <c r="G184" s="34"/>
      <c r="H184" s="34"/>
      <c r="I184" s="34"/>
      <c r="J184" s="34"/>
      <c r="K184" s="34"/>
      <c r="L184" s="107"/>
      <c r="M184" s="107"/>
      <c r="N184" s="107"/>
      <c r="O184" s="107"/>
      <c r="P184" s="34"/>
    </row>
    <row r="185" spans="1:16" ht="12.75">
      <c r="A185" s="34"/>
      <c r="B185" s="18"/>
      <c r="C185" s="34"/>
      <c r="D185" s="34"/>
      <c r="E185" s="34"/>
      <c r="F185" s="34"/>
      <c r="G185" s="34"/>
      <c r="H185" s="34"/>
      <c r="I185" s="34"/>
      <c r="J185" s="34"/>
      <c r="K185" s="34"/>
      <c r="L185" s="107"/>
      <c r="M185" s="107"/>
      <c r="N185" s="107"/>
      <c r="O185" s="107"/>
      <c r="P185" s="34"/>
    </row>
    <row r="186" spans="1:16" ht="12.75">
      <c r="A186" s="34"/>
      <c r="B186" s="18"/>
      <c r="C186" s="34"/>
      <c r="D186" s="34"/>
      <c r="E186" s="34"/>
      <c r="F186" s="34"/>
      <c r="G186" s="34"/>
      <c r="H186" s="34"/>
      <c r="I186" s="34"/>
      <c r="J186" s="34"/>
      <c r="K186" s="34"/>
      <c r="L186" s="107"/>
      <c r="M186" s="107"/>
      <c r="N186" s="107"/>
      <c r="O186" s="107"/>
      <c r="P186" s="34"/>
    </row>
    <row r="187" spans="1:16" ht="12.75">
      <c r="A187" s="34"/>
      <c r="B187" s="18"/>
      <c r="C187" s="34"/>
      <c r="D187" s="34"/>
      <c r="E187" s="34"/>
      <c r="F187" s="34"/>
      <c r="G187" s="34"/>
      <c r="H187" s="34"/>
      <c r="I187" s="34"/>
      <c r="J187" s="34"/>
      <c r="K187" s="34"/>
      <c r="L187" s="107"/>
      <c r="M187" s="107"/>
      <c r="N187" s="107"/>
      <c r="O187" s="107"/>
      <c r="P187" s="34"/>
    </row>
    <row r="188" spans="1:16" ht="12.75">
      <c r="A188" s="34"/>
      <c r="B188" s="18"/>
      <c r="C188" s="34"/>
      <c r="D188" s="34"/>
      <c r="E188" s="34"/>
      <c r="F188" s="34"/>
      <c r="G188" s="34"/>
      <c r="H188" s="34"/>
      <c r="I188" s="34"/>
      <c r="J188" s="34"/>
      <c r="K188" s="34"/>
      <c r="L188" s="107"/>
      <c r="M188" s="107"/>
      <c r="N188" s="107"/>
      <c r="O188" s="107"/>
      <c r="P188" s="34"/>
    </row>
    <row r="189" spans="1:16" ht="12.75">
      <c r="A189" s="34"/>
      <c r="B189" s="18"/>
      <c r="C189" s="34"/>
      <c r="D189" s="34"/>
      <c r="E189" s="34"/>
      <c r="F189" s="34"/>
      <c r="G189" s="34"/>
      <c r="H189" s="34"/>
      <c r="I189" s="34"/>
      <c r="J189" s="34"/>
      <c r="K189" s="34"/>
      <c r="L189" s="107"/>
      <c r="M189" s="107"/>
      <c r="N189" s="107"/>
      <c r="O189" s="107"/>
      <c r="P189" s="34"/>
    </row>
    <row r="190" spans="1:16" ht="14.25">
      <c r="A190" s="26"/>
      <c r="B190" s="2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4.25">
      <c r="A191" s="26"/>
      <c r="B191" s="27"/>
      <c r="C191" s="27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21"/>
    </row>
    <row r="192" spans="1:16" ht="12.75">
      <c r="A192" s="7"/>
      <c r="B192" s="7"/>
      <c r="C192" s="7"/>
      <c r="D192" s="85"/>
      <c r="E192" s="85"/>
      <c r="F192" s="85"/>
      <c r="G192" s="85"/>
      <c r="H192" s="92"/>
      <c r="I192" s="92"/>
      <c r="J192" s="92"/>
      <c r="K192" s="92"/>
      <c r="L192" s="92"/>
      <c r="M192" s="92"/>
      <c r="N192" s="92"/>
      <c r="O192" s="92"/>
      <c r="P192" s="21"/>
    </row>
    <row r="193" spans="1:1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8.75">
      <c r="A194" s="7"/>
      <c r="B194" s="13"/>
      <c r="C194" s="28"/>
      <c r="D194" s="28"/>
      <c r="E194" s="28"/>
      <c r="F194" s="28"/>
      <c r="G194" s="28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1:16" ht="12.75">
      <c r="A195" s="94"/>
      <c r="B195" s="94"/>
      <c r="C195" s="33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1:16" ht="18.75">
      <c r="A196" s="95"/>
      <c r="B196" s="95"/>
      <c r="C196" s="27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1:16" ht="15.75">
      <c r="A197" s="95"/>
      <c r="B197" s="95"/>
      <c r="C197" s="2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1:16" ht="15.75">
      <c r="A198" s="11"/>
      <c r="B198" s="11"/>
      <c r="C198" s="11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</row>
    <row r="199" spans="1:16" ht="15.75">
      <c r="A199" s="11"/>
      <c r="B199" s="11"/>
      <c r="C199" s="11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</row>
    <row r="200" spans="1:16" ht="15.75">
      <c r="A200" s="11"/>
      <c r="B200" s="11"/>
      <c r="C200" s="11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1:16" ht="15">
      <c r="A201" s="11"/>
      <c r="B201" s="11"/>
      <c r="C201" s="14"/>
      <c r="D201" s="14"/>
      <c r="E201" s="101"/>
      <c r="F201" s="101"/>
      <c r="G201" s="101"/>
      <c r="H201" s="101"/>
      <c r="I201" s="14"/>
      <c r="J201" s="16"/>
      <c r="K201" s="101"/>
      <c r="L201" s="16"/>
      <c r="M201" s="14"/>
      <c r="N201" s="16"/>
      <c r="O201" s="101"/>
      <c r="P201" s="101"/>
    </row>
    <row r="202" spans="1:16" ht="15">
      <c r="A202" s="11"/>
      <c r="B202" s="1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ht="15">
      <c r="A203" s="11"/>
      <c r="B203" s="1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5">
      <c r="A204" s="11"/>
      <c r="B204" s="1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5">
      <c r="A205" s="11"/>
      <c r="B205" s="11"/>
      <c r="C205" s="11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1:16" ht="15.75">
      <c r="A206" s="19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ht="15.75">
      <c r="A207" s="98"/>
      <c r="B207" s="99"/>
      <c r="C207" s="50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1:16" ht="12.75">
      <c r="A208" s="98"/>
      <c r="B208" s="99"/>
      <c r="C208" s="102"/>
      <c r="D208" s="102"/>
      <c r="E208" s="103"/>
      <c r="F208" s="103"/>
      <c r="G208" s="103"/>
      <c r="H208" s="103"/>
      <c r="I208" s="23"/>
      <c r="J208" s="102"/>
      <c r="K208" s="102"/>
      <c r="L208" s="102"/>
      <c r="M208" s="102"/>
      <c r="N208" s="102"/>
      <c r="O208" s="102"/>
      <c r="P208" s="105"/>
    </row>
    <row r="209" spans="1:16" ht="12.75">
      <c r="A209" s="98"/>
      <c r="B209" s="99"/>
      <c r="C209" s="102"/>
      <c r="D209" s="102"/>
      <c r="E209" s="102"/>
      <c r="F209" s="103"/>
      <c r="G209" s="103"/>
      <c r="H209" s="103"/>
      <c r="I209" s="23"/>
      <c r="J209" s="102"/>
      <c r="K209" s="102"/>
      <c r="L209" s="102"/>
      <c r="M209" s="102"/>
      <c r="N209" s="102"/>
      <c r="O209" s="102"/>
      <c r="P209" s="105"/>
    </row>
    <row r="210" spans="1:16" ht="12.75">
      <c r="A210" s="98"/>
      <c r="B210" s="99"/>
      <c r="C210" s="102"/>
      <c r="D210" s="102"/>
      <c r="E210" s="102"/>
      <c r="F210" s="102"/>
      <c r="G210" s="102"/>
      <c r="H210" s="102"/>
      <c r="I210" s="22"/>
      <c r="J210" s="102"/>
      <c r="K210" s="102"/>
      <c r="L210" s="102"/>
      <c r="M210" s="102"/>
      <c r="N210" s="102"/>
      <c r="O210" s="102"/>
      <c r="P210" s="106"/>
    </row>
    <row r="211" spans="1:16" ht="12.75">
      <c r="A211" s="98"/>
      <c r="B211" s="99"/>
      <c r="C211" s="102"/>
      <c r="D211" s="102"/>
      <c r="E211" s="102"/>
      <c r="F211" s="102"/>
      <c r="G211" s="102"/>
      <c r="H211" s="102"/>
      <c r="I211" s="22"/>
      <c r="J211" s="102"/>
      <c r="K211" s="102"/>
      <c r="L211" s="102"/>
      <c r="M211" s="102"/>
      <c r="N211" s="102"/>
      <c r="O211" s="102"/>
      <c r="P211" s="106"/>
    </row>
    <row r="212" spans="1:16" ht="12.75">
      <c r="A212" s="98"/>
      <c r="B212" s="99"/>
      <c r="C212" s="102"/>
      <c r="D212" s="102"/>
      <c r="E212" s="102"/>
      <c r="F212" s="102"/>
      <c r="G212" s="102"/>
      <c r="H212" s="102"/>
      <c r="I212" s="22"/>
      <c r="J212" s="102"/>
      <c r="K212" s="102"/>
      <c r="L212" s="102"/>
      <c r="M212" s="102"/>
      <c r="N212" s="102"/>
      <c r="O212" s="102"/>
      <c r="P212" s="106"/>
    </row>
    <row r="213" spans="1:16" ht="12.75">
      <c r="A213" s="98"/>
      <c r="B213" s="99"/>
      <c r="C213" s="102"/>
      <c r="D213" s="102"/>
      <c r="E213" s="102"/>
      <c r="F213" s="102"/>
      <c r="G213" s="102"/>
      <c r="H213" s="102"/>
      <c r="I213" s="22"/>
      <c r="J213" s="102"/>
      <c r="K213" s="102"/>
      <c r="L213" s="102"/>
      <c r="M213" s="102"/>
      <c r="N213" s="102"/>
      <c r="O213" s="102"/>
      <c r="P213" s="106"/>
    </row>
    <row r="214" spans="1:16" ht="12.75">
      <c r="A214" s="34"/>
      <c r="B214" s="18"/>
      <c r="C214" s="34"/>
      <c r="D214" s="34"/>
      <c r="E214" s="34"/>
      <c r="F214" s="34"/>
      <c r="G214" s="34"/>
      <c r="H214" s="34"/>
      <c r="I214" s="34"/>
      <c r="J214" s="34"/>
      <c r="K214" s="34"/>
      <c r="L214" s="107"/>
      <c r="M214" s="107"/>
      <c r="N214" s="107"/>
      <c r="O214" s="107"/>
      <c r="P214" s="34"/>
    </row>
    <row r="215" spans="1:16" ht="12.75">
      <c r="A215" s="34"/>
      <c r="B215" s="18"/>
      <c r="C215" s="34"/>
      <c r="D215" s="34"/>
      <c r="E215" s="34"/>
      <c r="F215" s="34"/>
      <c r="G215" s="34"/>
      <c r="H215" s="34"/>
      <c r="I215" s="34"/>
      <c r="J215" s="34"/>
      <c r="K215" s="34"/>
      <c r="L215" s="107"/>
      <c r="M215" s="107"/>
      <c r="N215" s="107"/>
      <c r="O215" s="107"/>
      <c r="P215" s="34"/>
    </row>
    <row r="216" spans="1:16" ht="12.75">
      <c r="A216" s="34"/>
      <c r="B216" s="18"/>
      <c r="C216" s="34"/>
      <c r="D216" s="34"/>
      <c r="E216" s="34"/>
      <c r="F216" s="34"/>
      <c r="G216" s="34"/>
      <c r="H216" s="34"/>
      <c r="I216" s="34"/>
      <c r="J216" s="34"/>
      <c r="K216" s="34"/>
      <c r="L216" s="107"/>
      <c r="M216" s="107"/>
      <c r="N216" s="107"/>
      <c r="O216" s="107"/>
      <c r="P216" s="34"/>
    </row>
    <row r="217" spans="1:16" ht="12.75">
      <c r="A217" s="34"/>
      <c r="B217" s="18"/>
      <c r="C217" s="34"/>
      <c r="D217" s="34"/>
      <c r="E217" s="34"/>
      <c r="F217" s="34"/>
      <c r="G217" s="34"/>
      <c r="H217" s="34"/>
      <c r="I217" s="34"/>
      <c r="J217" s="34"/>
      <c r="K217" s="34"/>
      <c r="L217" s="107"/>
      <c r="M217" s="107"/>
      <c r="N217" s="107"/>
      <c r="O217" s="107"/>
      <c r="P217" s="34"/>
    </row>
    <row r="218" spans="1:16" ht="12.75">
      <c r="A218" s="34"/>
      <c r="B218" s="18"/>
      <c r="C218" s="34"/>
      <c r="D218" s="34"/>
      <c r="E218" s="34"/>
      <c r="F218" s="34"/>
      <c r="G218" s="34"/>
      <c r="H218" s="34"/>
      <c r="I218" s="34"/>
      <c r="J218" s="34"/>
      <c r="K218" s="34"/>
      <c r="L218" s="107"/>
      <c r="M218" s="107"/>
      <c r="N218" s="107"/>
      <c r="O218" s="107"/>
      <c r="P218" s="34"/>
    </row>
    <row r="219" spans="1:16" ht="12.75">
      <c r="A219" s="34"/>
      <c r="B219" s="18"/>
      <c r="C219" s="34"/>
      <c r="D219" s="34"/>
      <c r="E219" s="34"/>
      <c r="F219" s="34"/>
      <c r="G219" s="34"/>
      <c r="H219" s="34"/>
      <c r="I219" s="34"/>
      <c r="J219" s="34"/>
      <c r="K219" s="34"/>
      <c r="L219" s="107"/>
      <c r="M219" s="107"/>
      <c r="N219" s="107"/>
      <c r="O219" s="107"/>
      <c r="P219" s="34"/>
    </row>
    <row r="220" spans="1:16" ht="12.75">
      <c r="A220" s="34"/>
      <c r="B220" s="18"/>
      <c r="C220" s="34"/>
      <c r="D220" s="34"/>
      <c r="E220" s="34"/>
      <c r="F220" s="34"/>
      <c r="G220" s="34"/>
      <c r="H220" s="34"/>
      <c r="I220" s="34"/>
      <c r="J220" s="34"/>
      <c r="K220" s="34"/>
      <c r="L220" s="107"/>
      <c r="M220" s="107"/>
      <c r="N220" s="107"/>
      <c r="O220" s="107"/>
      <c r="P220" s="34"/>
    </row>
    <row r="221" spans="1:16" ht="12.75">
      <c r="A221" s="34"/>
      <c r="B221" s="18"/>
      <c r="C221" s="34"/>
      <c r="D221" s="34"/>
      <c r="E221" s="34"/>
      <c r="F221" s="34"/>
      <c r="G221" s="34"/>
      <c r="H221" s="34"/>
      <c r="I221" s="34"/>
      <c r="J221" s="34"/>
      <c r="K221" s="34"/>
      <c r="L221" s="107"/>
      <c r="M221" s="107"/>
      <c r="N221" s="107"/>
      <c r="O221" s="107"/>
      <c r="P221" s="34"/>
    </row>
    <row r="222" spans="1:16" ht="12.75">
      <c r="A222" s="34"/>
      <c r="B222" s="18"/>
      <c r="C222" s="34"/>
      <c r="D222" s="34"/>
      <c r="E222" s="34"/>
      <c r="F222" s="34"/>
      <c r="G222" s="34"/>
      <c r="H222" s="34"/>
      <c r="I222" s="34"/>
      <c r="J222" s="34"/>
      <c r="K222" s="34"/>
      <c r="L222" s="107"/>
      <c r="M222" s="107"/>
      <c r="N222" s="107"/>
      <c r="O222" s="107"/>
      <c r="P222" s="34"/>
    </row>
    <row r="223" spans="1:16" ht="12.75">
      <c r="A223" s="34"/>
      <c r="B223" s="18"/>
      <c r="C223" s="34"/>
      <c r="D223" s="34"/>
      <c r="E223" s="34"/>
      <c r="F223" s="34"/>
      <c r="G223" s="34"/>
      <c r="H223" s="34"/>
      <c r="I223" s="34"/>
      <c r="J223" s="34"/>
      <c r="K223" s="34"/>
      <c r="L223" s="107"/>
      <c r="M223" s="107"/>
      <c r="N223" s="107"/>
      <c r="O223" s="107"/>
      <c r="P223" s="34"/>
    </row>
    <row r="224" spans="1:16" ht="12.75">
      <c r="A224" s="34"/>
      <c r="B224" s="18"/>
      <c r="C224" s="34"/>
      <c r="D224" s="34"/>
      <c r="E224" s="34"/>
      <c r="F224" s="34"/>
      <c r="G224" s="34"/>
      <c r="H224" s="34"/>
      <c r="I224" s="34"/>
      <c r="J224" s="34"/>
      <c r="K224" s="34"/>
      <c r="L224" s="107"/>
      <c r="M224" s="107"/>
      <c r="N224" s="107"/>
      <c r="O224" s="107"/>
      <c r="P224" s="34"/>
    </row>
    <row r="225" spans="1:16" ht="12.75">
      <c r="A225" s="34"/>
      <c r="B225" s="18"/>
      <c r="C225" s="34"/>
      <c r="D225" s="34"/>
      <c r="E225" s="34"/>
      <c r="F225" s="34"/>
      <c r="G225" s="34"/>
      <c r="H225" s="34"/>
      <c r="I225" s="34"/>
      <c r="J225" s="34"/>
      <c r="K225" s="34"/>
      <c r="L225" s="107"/>
      <c r="M225" s="107"/>
      <c r="N225" s="107"/>
      <c r="O225" s="107"/>
      <c r="P225" s="34"/>
    </row>
    <row r="226" spans="1:16" ht="12.75">
      <c r="A226" s="34"/>
      <c r="B226" s="18"/>
      <c r="C226" s="34"/>
      <c r="D226" s="34"/>
      <c r="E226" s="34"/>
      <c r="F226" s="34"/>
      <c r="G226" s="34"/>
      <c r="H226" s="34"/>
      <c r="I226" s="34"/>
      <c r="J226" s="34"/>
      <c r="K226" s="34"/>
      <c r="L226" s="107"/>
      <c r="M226" s="107"/>
      <c r="N226" s="107"/>
      <c r="O226" s="107"/>
      <c r="P226" s="34"/>
    </row>
    <row r="227" spans="1:16" ht="12.75">
      <c r="A227" s="34"/>
      <c r="B227" s="18"/>
      <c r="C227" s="34"/>
      <c r="D227" s="34"/>
      <c r="E227" s="34"/>
      <c r="F227" s="34"/>
      <c r="G227" s="34"/>
      <c r="H227" s="34"/>
      <c r="I227" s="34"/>
      <c r="J227" s="34"/>
      <c r="K227" s="34"/>
      <c r="L227" s="107"/>
      <c r="M227" s="107"/>
      <c r="N227" s="107"/>
      <c r="O227" s="107"/>
      <c r="P227" s="34"/>
    </row>
    <row r="228" spans="1:16" ht="12.75">
      <c r="A228" s="34"/>
      <c r="B228" s="18"/>
      <c r="C228" s="34"/>
      <c r="D228" s="34"/>
      <c r="E228" s="34"/>
      <c r="F228" s="34"/>
      <c r="G228" s="34"/>
      <c r="H228" s="34"/>
      <c r="I228" s="34"/>
      <c r="J228" s="34"/>
      <c r="K228" s="34"/>
      <c r="L228" s="107"/>
      <c r="M228" s="107"/>
      <c r="N228" s="107"/>
      <c r="O228" s="107"/>
      <c r="P228" s="34"/>
    </row>
    <row r="229" spans="1:16" ht="15.75">
      <c r="A229" s="34"/>
      <c r="B229" s="25"/>
      <c r="C229" s="34"/>
      <c r="D229" s="34"/>
      <c r="E229" s="34"/>
      <c r="F229" s="34"/>
      <c r="G229" s="34"/>
      <c r="H229" s="34"/>
      <c r="I229" s="34"/>
      <c r="J229" s="34"/>
      <c r="K229" s="34"/>
      <c r="L229" s="107"/>
      <c r="M229" s="107"/>
      <c r="N229" s="107"/>
      <c r="O229" s="107"/>
      <c r="P229" s="34"/>
    </row>
    <row r="230" spans="1:16" ht="12.75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111"/>
      <c r="M230" s="111"/>
      <c r="N230" s="111"/>
      <c r="O230" s="111"/>
      <c r="P230" s="36"/>
    </row>
    <row r="231" spans="1:16" ht="14.25">
      <c r="A231" s="26"/>
      <c r="B231" s="2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4.25">
      <c r="A232" s="26"/>
      <c r="B232" s="27"/>
      <c r="C232" s="27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21"/>
    </row>
    <row r="233" spans="1:16" ht="12.75">
      <c r="A233" s="7"/>
      <c r="B233" s="7"/>
      <c r="C233" s="7"/>
      <c r="D233" s="85"/>
      <c r="E233" s="85"/>
      <c r="F233" s="85"/>
      <c r="G233" s="85"/>
      <c r="H233" s="92"/>
      <c r="I233" s="92"/>
      <c r="J233" s="92"/>
      <c r="K233" s="92"/>
      <c r="L233" s="92"/>
      <c r="M233" s="92"/>
      <c r="N233" s="92"/>
      <c r="O233" s="92"/>
      <c r="P233" s="21"/>
    </row>
    <row r="234" spans="1:1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8.75">
      <c r="A235" s="7"/>
      <c r="B235" s="47"/>
      <c r="C235" s="28"/>
      <c r="D235" s="28"/>
      <c r="E235" s="28"/>
      <c r="F235" s="28"/>
      <c r="G235" s="28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1:16" ht="15.75">
      <c r="A236" s="7"/>
      <c r="B236" s="7"/>
      <c r="C236" s="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</row>
    <row r="237" spans="1:16" ht="18.75">
      <c r="A237" s="7"/>
      <c r="B237" s="7"/>
      <c r="C237" s="7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1:16" ht="15.75">
      <c r="A238" s="7"/>
      <c r="B238" s="7"/>
      <c r="C238" s="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1:16" ht="15.75">
      <c r="A239" s="7"/>
      <c r="B239" s="7"/>
      <c r="C239" s="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</row>
    <row r="240" spans="1:16" ht="15.75">
      <c r="A240" s="7"/>
      <c r="B240" s="7"/>
      <c r="C240" s="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</row>
    <row r="241" spans="1:16" ht="15.75">
      <c r="A241" s="7"/>
      <c r="B241" s="7"/>
      <c r="C241" s="7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1:16" ht="12.75">
      <c r="A242" s="7"/>
      <c r="B242" s="7"/>
      <c r="C242" s="14"/>
      <c r="D242" s="14"/>
      <c r="E242" s="15"/>
      <c r="F242" s="101"/>
      <c r="G242" s="101"/>
      <c r="H242" s="101"/>
      <c r="I242" s="101"/>
      <c r="J242" s="101"/>
      <c r="K242" s="101"/>
      <c r="L242" s="101"/>
      <c r="M242" s="101"/>
      <c r="N242" s="101"/>
      <c r="O242" s="16"/>
      <c r="P242" s="101"/>
    </row>
    <row r="243" spans="1:16" ht="12.75">
      <c r="A243" s="7"/>
      <c r="B243" s="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2.75">
      <c r="A244" s="7"/>
      <c r="B244" s="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2.75">
      <c r="A245" s="7"/>
      <c r="B245" s="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2.75">
      <c r="A246" s="7"/>
      <c r="B246" s="7"/>
      <c r="C246" s="17"/>
      <c r="D246" s="17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5.75">
      <c r="A247" s="7"/>
      <c r="B247" s="7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2.75">
      <c r="A248" s="7"/>
      <c r="B248" s="7"/>
      <c r="C248" s="7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21"/>
    </row>
    <row r="249" spans="1:16" ht="12.75">
      <c r="A249" s="7"/>
      <c r="B249" s="7"/>
      <c r="C249" s="112"/>
      <c r="D249" s="112"/>
      <c r="E249" s="114"/>
      <c r="F249" s="114"/>
      <c r="G249" s="112"/>
      <c r="H249" s="113"/>
      <c r="I249" s="113"/>
      <c r="J249" s="113"/>
      <c r="K249" s="113"/>
      <c r="L249" s="113"/>
      <c r="M249" s="113"/>
      <c r="N249" s="113"/>
      <c r="O249" s="112"/>
      <c r="P249" s="114"/>
    </row>
    <row r="250" spans="1:16" ht="12.75">
      <c r="A250" s="7"/>
      <c r="B250" s="7"/>
      <c r="C250" s="112"/>
      <c r="D250" s="112"/>
      <c r="E250" s="114"/>
      <c r="F250" s="114"/>
      <c r="G250" s="112"/>
      <c r="H250" s="112"/>
      <c r="I250" s="113"/>
      <c r="J250" s="113"/>
      <c r="K250" s="113"/>
      <c r="L250" s="113"/>
      <c r="M250" s="113"/>
      <c r="N250" s="113"/>
      <c r="O250" s="112"/>
      <c r="P250" s="114"/>
    </row>
    <row r="251" spans="1:16" ht="12.75">
      <c r="A251" s="7"/>
      <c r="B251" s="7"/>
      <c r="C251" s="112"/>
      <c r="D251" s="112"/>
      <c r="E251" s="114"/>
      <c r="F251" s="114"/>
      <c r="G251" s="112"/>
      <c r="H251" s="112"/>
      <c r="I251" s="114"/>
      <c r="J251" s="114"/>
      <c r="K251" s="114"/>
      <c r="L251" s="114"/>
      <c r="M251" s="114"/>
      <c r="N251" s="114"/>
      <c r="O251" s="112"/>
      <c r="P251" s="114"/>
    </row>
    <row r="252" spans="1:16" ht="12.75">
      <c r="A252" s="7"/>
      <c r="B252" s="7"/>
      <c r="C252" s="112"/>
      <c r="D252" s="112"/>
      <c r="E252" s="114"/>
      <c r="F252" s="114"/>
      <c r="G252" s="112"/>
      <c r="H252" s="112"/>
      <c r="I252" s="114"/>
      <c r="J252" s="114"/>
      <c r="K252" s="114"/>
      <c r="L252" s="114"/>
      <c r="M252" s="114"/>
      <c r="N252" s="114"/>
      <c r="O252" s="112"/>
      <c r="P252" s="114"/>
    </row>
    <row r="253" spans="1:16" ht="12.75">
      <c r="A253" s="7"/>
      <c r="B253" s="7"/>
      <c r="C253" s="34"/>
      <c r="D253" s="34"/>
      <c r="E253" s="34"/>
      <c r="F253" s="34"/>
      <c r="G253" s="34"/>
      <c r="H253" s="34"/>
      <c r="I253" s="107"/>
      <c r="J253" s="107"/>
      <c r="K253" s="34"/>
      <c r="L253" s="107"/>
      <c r="M253" s="107"/>
      <c r="N253" s="107"/>
      <c r="O253" s="34"/>
      <c r="P253" s="34"/>
    </row>
    <row r="254" spans="1:16" ht="12.75">
      <c r="A254" s="7"/>
      <c r="B254" s="7"/>
      <c r="C254" s="34"/>
      <c r="D254" s="34"/>
      <c r="E254" s="34"/>
      <c r="F254" s="34"/>
      <c r="G254" s="34"/>
      <c r="H254" s="34"/>
      <c r="I254" s="107"/>
      <c r="J254" s="107"/>
      <c r="K254" s="34"/>
      <c r="L254" s="107"/>
      <c r="M254" s="107"/>
      <c r="N254" s="107"/>
      <c r="O254" s="34"/>
      <c r="P254" s="34"/>
    </row>
    <row r="255" spans="1:16" ht="12.75">
      <c r="A255" s="7"/>
      <c r="B255" s="7"/>
      <c r="C255" s="34"/>
      <c r="D255" s="34"/>
      <c r="E255" s="34"/>
      <c r="F255" s="34"/>
      <c r="G255" s="34"/>
      <c r="H255" s="34"/>
      <c r="I255" s="107"/>
      <c r="J255" s="107"/>
      <c r="K255" s="34"/>
      <c r="L255" s="107"/>
      <c r="M255" s="107"/>
      <c r="N255" s="107"/>
      <c r="O255" s="34"/>
      <c r="P255" s="34"/>
    </row>
    <row r="256" spans="1:16" ht="12.75">
      <c r="A256" s="7"/>
      <c r="B256" s="7"/>
      <c r="C256" s="34"/>
      <c r="D256" s="34"/>
      <c r="E256" s="34"/>
      <c r="F256" s="34"/>
      <c r="G256" s="34"/>
      <c r="H256" s="34"/>
      <c r="I256" s="107"/>
      <c r="J256" s="107"/>
      <c r="K256" s="34"/>
      <c r="L256" s="107"/>
      <c r="M256" s="107"/>
      <c r="N256" s="107"/>
      <c r="O256" s="34"/>
      <c r="P256" s="34"/>
    </row>
    <row r="257" spans="1:16" ht="12.75">
      <c r="A257" s="7"/>
      <c r="B257" s="7"/>
      <c r="C257" s="34"/>
      <c r="D257" s="34"/>
      <c r="E257" s="34"/>
      <c r="F257" s="34"/>
      <c r="G257" s="34"/>
      <c r="H257" s="34"/>
      <c r="I257" s="107"/>
      <c r="J257" s="107"/>
      <c r="K257" s="34"/>
      <c r="L257" s="107"/>
      <c r="M257" s="107"/>
      <c r="N257" s="107"/>
      <c r="O257" s="34"/>
      <c r="P257" s="34"/>
    </row>
    <row r="258" spans="1:16" ht="12.75">
      <c r="A258" s="7"/>
      <c r="B258" s="7"/>
      <c r="C258" s="34"/>
      <c r="D258" s="34"/>
      <c r="E258" s="34"/>
      <c r="F258" s="34"/>
      <c r="G258" s="34"/>
      <c r="H258" s="34"/>
      <c r="I258" s="107"/>
      <c r="J258" s="107"/>
      <c r="K258" s="34"/>
      <c r="L258" s="107"/>
      <c r="M258" s="107"/>
      <c r="N258" s="107"/>
      <c r="O258" s="34"/>
      <c r="P258" s="34"/>
    </row>
    <row r="259" spans="1:16" ht="12.75">
      <c r="A259" s="7"/>
      <c r="B259" s="7"/>
      <c r="C259" s="34"/>
      <c r="D259" s="34"/>
      <c r="E259" s="34"/>
      <c r="F259" s="34"/>
      <c r="G259" s="34"/>
      <c r="H259" s="34"/>
      <c r="I259" s="107"/>
      <c r="J259" s="107"/>
      <c r="K259" s="34"/>
      <c r="L259" s="107"/>
      <c r="M259" s="107"/>
      <c r="N259" s="107"/>
      <c r="O259" s="34"/>
      <c r="P259" s="34"/>
    </row>
    <row r="260" spans="1:16" ht="12.75">
      <c r="A260" s="7"/>
      <c r="B260" s="7"/>
      <c r="C260" s="34"/>
      <c r="D260" s="34"/>
      <c r="E260" s="34"/>
      <c r="F260" s="34"/>
      <c r="G260" s="34"/>
      <c r="H260" s="34"/>
      <c r="I260" s="107"/>
      <c r="J260" s="107"/>
      <c r="K260" s="34"/>
      <c r="L260" s="107"/>
      <c r="M260" s="107"/>
      <c r="N260" s="107"/>
      <c r="O260" s="34"/>
      <c r="P260" s="34"/>
    </row>
    <row r="261" spans="1:16" ht="12.75">
      <c r="A261" s="7"/>
      <c r="B261" s="7"/>
      <c r="C261" s="34"/>
      <c r="D261" s="34"/>
      <c r="E261" s="34"/>
      <c r="F261" s="34"/>
      <c r="G261" s="34"/>
      <c r="H261" s="34"/>
      <c r="I261" s="107"/>
      <c r="J261" s="107"/>
      <c r="K261" s="34"/>
      <c r="L261" s="107"/>
      <c r="M261" s="107"/>
      <c r="N261" s="107"/>
      <c r="O261" s="34"/>
      <c r="P261" s="34"/>
    </row>
    <row r="262" spans="1:16" ht="12.75">
      <c r="A262" s="7"/>
      <c r="B262" s="7"/>
      <c r="C262" s="34"/>
      <c r="D262" s="34"/>
      <c r="E262" s="34"/>
      <c r="F262" s="34"/>
      <c r="G262" s="34"/>
      <c r="H262" s="34"/>
      <c r="I262" s="107"/>
      <c r="J262" s="107"/>
      <c r="K262" s="34"/>
      <c r="L262" s="107"/>
      <c r="M262" s="107"/>
      <c r="N262" s="107"/>
      <c r="O262" s="34"/>
      <c r="P262" s="34"/>
    </row>
    <row r="263" spans="1:16" ht="12.75">
      <c r="A263" s="7"/>
      <c r="B263" s="7"/>
      <c r="C263" s="34"/>
      <c r="D263" s="34"/>
      <c r="E263" s="34"/>
      <c r="F263" s="34"/>
      <c r="G263" s="34"/>
      <c r="H263" s="34"/>
      <c r="I263" s="107"/>
      <c r="J263" s="107"/>
      <c r="K263" s="34"/>
      <c r="L263" s="107"/>
      <c r="M263" s="107"/>
      <c r="N263" s="107"/>
      <c r="O263" s="34"/>
      <c r="P263" s="34"/>
    </row>
    <row r="264" spans="1:16" ht="12.75">
      <c r="A264" s="7"/>
      <c r="B264" s="7"/>
      <c r="C264" s="34"/>
      <c r="D264" s="34"/>
      <c r="E264" s="34"/>
      <c r="F264" s="34"/>
      <c r="G264" s="34"/>
      <c r="H264" s="34"/>
      <c r="I264" s="107"/>
      <c r="J264" s="107"/>
      <c r="K264" s="34"/>
      <c r="L264" s="107"/>
      <c r="M264" s="107"/>
      <c r="N264" s="107"/>
      <c r="O264" s="34"/>
      <c r="P264" s="34"/>
    </row>
    <row r="265" spans="1:16" ht="12.75">
      <c r="A265" s="7"/>
      <c r="B265" s="7"/>
      <c r="C265" s="34"/>
      <c r="D265" s="34"/>
      <c r="E265" s="34"/>
      <c r="F265" s="34"/>
      <c r="G265" s="34"/>
      <c r="H265" s="34"/>
      <c r="I265" s="107"/>
      <c r="J265" s="107"/>
      <c r="K265" s="34"/>
      <c r="L265" s="107"/>
      <c r="M265" s="107"/>
      <c r="N265" s="107"/>
      <c r="O265" s="34"/>
      <c r="P265" s="34"/>
    </row>
    <row r="266" spans="1:16" ht="12.75">
      <c r="A266" s="7"/>
      <c r="B266" s="7"/>
      <c r="C266" s="34"/>
      <c r="D266" s="34"/>
      <c r="E266" s="34"/>
      <c r="F266" s="34"/>
      <c r="G266" s="34"/>
      <c r="H266" s="34"/>
      <c r="I266" s="107"/>
      <c r="J266" s="107"/>
      <c r="K266" s="34"/>
      <c r="L266" s="107"/>
      <c r="M266" s="107"/>
      <c r="N266" s="107"/>
      <c r="O266" s="34"/>
      <c r="P266" s="34"/>
    </row>
    <row r="267" spans="1:16" ht="12.75">
      <c r="A267" s="7"/>
      <c r="B267" s="7"/>
      <c r="C267" s="34"/>
      <c r="D267" s="34"/>
      <c r="E267" s="34"/>
      <c r="F267" s="34"/>
      <c r="G267" s="34"/>
      <c r="H267" s="34"/>
      <c r="I267" s="107"/>
      <c r="J267" s="107"/>
      <c r="K267" s="34"/>
      <c r="L267" s="107"/>
      <c r="M267" s="107"/>
      <c r="N267" s="107"/>
      <c r="O267" s="34"/>
      <c r="P267" s="34"/>
    </row>
    <row r="268" spans="1:16" ht="12.75">
      <c r="A268" s="7"/>
      <c r="B268" s="7"/>
      <c r="C268" s="34"/>
      <c r="D268" s="34"/>
      <c r="E268" s="34"/>
      <c r="F268" s="34"/>
      <c r="G268" s="34"/>
      <c r="H268" s="34"/>
      <c r="I268" s="107"/>
      <c r="J268" s="107"/>
      <c r="K268" s="34"/>
      <c r="L268" s="107"/>
      <c r="M268" s="107"/>
      <c r="N268" s="107"/>
      <c r="O268" s="34"/>
      <c r="P268" s="34"/>
    </row>
    <row r="269" spans="1:16" ht="12.75">
      <c r="A269" s="7"/>
      <c r="B269" s="7"/>
      <c r="C269" s="34"/>
      <c r="D269" s="34"/>
      <c r="E269" s="34"/>
      <c r="F269" s="34"/>
      <c r="G269" s="34"/>
      <c r="H269" s="34"/>
      <c r="I269" s="107"/>
      <c r="J269" s="107"/>
      <c r="K269" s="34"/>
      <c r="L269" s="107"/>
      <c r="M269" s="107"/>
      <c r="N269" s="107"/>
      <c r="O269" s="34"/>
      <c r="P269" s="34"/>
    </row>
    <row r="270" spans="1:16" ht="12.75">
      <c r="A270" s="7"/>
      <c r="B270" s="7"/>
      <c r="C270" s="34"/>
      <c r="D270" s="34"/>
      <c r="E270" s="34"/>
      <c r="F270" s="34"/>
      <c r="G270" s="34"/>
      <c r="H270" s="34"/>
      <c r="I270" s="107"/>
      <c r="J270" s="107"/>
      <c r="K270" s="34"/>
      <c r="L270" s="107"/>
      <c r="M270" s="107"/>
      <c r="N270" s="107"/>
      <c r="O270" s="34"/>
      <c r="P270" s="34"/>
    </row>
    <row r="271" spans="1:16" ht="12.75">
      <c r="A271" s="7"/>
      <c r="B271" s="7"/>
      <c r="C271" s="34"/>
      <c r="D271" s="34"/>
      <c r="E271" s="34"/>
      <c r="F271" s="34"/>
      <c r="G271" s="34"/>
      <c r="H271" s="34"/>
      <c r="I271" s="107"/>
      <c r="J271" s="107"/>
      <c r="K271" s="34"/>
      <c r="L271" s="107"/>
      <c r="M271" s="107"/>
      <c r="N271" s="107"/>
      <c r="O271" s="34"/>
      <c r="P271" s="34"/>
    </row>
    <row r="272" spans="1:16" ht="12.75">
      <c r="A272" s="7"/>
      <c r="B272" s="7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ht="12.75">
      <c r="A273" s="7"/>
      <c r="B273" s="7"/>
      <c r="C273" s="7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1:16" ht="12.75">
      <c r="A274" s="7"/>
      <c r="B274" s="7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ht="18.75">
      <c r="A275" s="7"/>
      <c r="B275" s="7"/>
      <c r="C275" s="46"/>
      <c r="D275" s="46"/>
      <c r="E275" s="7"/>
      <c r="F275" s="7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1:1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7"/>
      <c r="B282" s="7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8.75">
      <c r="A283" s="7"/>
      <c r="B283" s="7"/>
      <c r="C283" s="7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pans="1:16" ht="12.75">
      <c r="A284" s="7"/>
      <c r="B284" s="7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8.75">
      <c r="A285" s="7"/>
      <c r="B285" s="7"/>
      <c r="C285" s="7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1:16" ht="19.5">
      <c r="A286" s="7"/>
      <c r="B286" s="7"/>
      <c r="C286" s="7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1:16" ht="18.75">
      <c r="A287" s="7"/>
      <c r="B287" s="7"/>
      <c r="C287" s="7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pans="1:16" ht="18.75">
      <c r="A288" s="7"/>
      <c r="B288" s="7"/>
      <c r="C288" s="7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pans="1:16" ht="18.75">
      <c r="A289" s="7"/>
      <c r="B289" s="7"/>
      <c r="C289" s="7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pans="1:16" ht="12.75">
      <c r="A290" s="7"/>
      <c r="B290" s="7"/>
      <c r="C290" s="38"/>
      <c r="D290" s="38"/>
      <c r="E290" s="39"/>
      <c r="F290" s="118"/>
      <c r="G290" s="39"/>
      <c r="H290" s="118"/>
      <c r="I290" s="118"/>
      <c r="J290" s="118"/>
      <c r="K290" s="118"/>
      <c r="L290" s="118"/>
      <c r="M290" s="118"/>
      <c r="N290" s="118"/>
      <c r="O290" s="39"/>
      <c r="P290" s="118"/>
    </row>
    <row r="291" spans="1:16" ht="12.75">
      <c r="A291" s="7"/>
      <c r="B291" s="7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ht="12.75">
      <c r="A292" s="7"/>
      <c r="B292" s="7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ht="12.75">
      <c r="A293" s="7"/>
      <c r="B293" s="7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ht="12.75">
      <c r="A294" s="7"/>
      <c r="B294" s="7"/>
      <c r="C294" s="18"/>
      <c r="D294" s="18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1:16" ht="15.75">
      <c r="A295" s="7"/>
      <c r="B295" s="7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1:16" ht="12.75">
      <c r="A296" s="7"/>
      <c r="B296" s="7"/>
      <c r="C296" s="7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24"/>
    </row>
    <row r="297" spans="1:16" ht="12.75">
      <c r="A297" s="7"/>
      <c r="B297" s="7"/>
      <c r="C297" s="117"/>
      <c r="D297" s="117"/>
      <c r="E297" s="120"/>
      <c r="F297" s="120"/>
      <c r="G297" s="119"/>
      <c r="H297" s="121"/>
      <c r="I297" s="121"/>
      <c r="J297" s="121"/>
      <c r="K297" s="121"/>
      <c r="L297" s="121"/>
      <c r="M297" s="121"/>
      <c r="N297" s="121"/>
      <c r="O297" s="119"/>
      <c r="P297" s="119"/>
    </row>
    <row r="298" spans="1:16" ht="12.75">
      <c r="A298" s="7"/>
      <c r="B298" s="7"/>
      <c r="C298" s="117"/>
      <c r="D298" s="117"/>
      <c r="E298" s="120"/>
      <c r="F298" s="120"/>
      <c r="G298" s="119"/>
      <c r="H298" s="119"/>
      <c r="I298" s="121"/>
      <c r="J298" s="121"/>
      <c r="K298" s="121"/>
      <c r="L298" s="121"/>
      <c r="M298" s="121"/>
      <c r="N298" s="121"/>
      <c r="O298" s="119"/>
      <c r="P298" s="119"/>
    </row>
    <row r="299" spans="1:16" ht="12.75">
      <c r="A299" s="7"/>
      <c r="B299" s="7"/>
      <c r="C299" s="117"/>
      <c r="D299" s="117"/>
      <c r="E299" s="120"/>
      <c r="F299" s="120"/>
      <c r="G299" s="119"/>
      <c r="H299" s="119"/>
      <c r="I299" s="120"/>
      <c r="J299" s="120"/>
      <c r="K299" s="120"/>
      <c r="L299" s="120"/>
      <c r="M299" s="120"/>
      <c r="N299" s="120"/>
      <c r="O299" s="119"/>
      <c r="P299" s="119"/>
    </row>
    <row r="300" spans="1:16" ht="12.75">
      <c r="A300" s="7"/>
      <c r="B300" s="7"/>
      <c r="C300" s="117"/>
      <c r="D300" s="117"/>
      <c r="E300" s="120"/>
      <c r="F300" s="120"/>
      <c r="G300" s="119"/>
      <c r="H300" s="119"/>
      <c r="I300" s="120"/>
      <c r="J300" s="120"/>
      <c r="K300" s="120"/>
      <c r="L300" s="120"/>
      <c r="M300" s="120"/>
      <c r="N300" s="120"/>
      <c r="O300" s="119"/>
      <c r="P300" s="119"/>
    </row>
    <row r="301" spans="1:16" ht="12.75">
      <c r="A301" s="7"/>
      <c r="B301" s="7"/>
      <c r="C301" s="117"/>
      <c r="D301" s="117"/>
      <c r="E301" s="120"/>
      <c r="F301" s="120"/>
      <c r="G301" s="119"/>
      <c r="H301" s="119"/>
      <c r="I301" s="120"/>
      <c r="J301" s="120"/>
      <c r="K301" s="120"/>
      <c r="L301" s="120"/>
      <c r="M301" s="120"/>
      <c r="N301" s="120"/>
      <c r="O301" s="119"/>
      <c r="P301" s="119"/>
    </row>
    <row r="302" spans="1:16" ht="12.75">
      <c r="A302" s="7"/>
      <c r="B302" s="7"/>
      <c r="C302" s="24"/>
      <c r="D302" s="24"/>
      <c r="E302" s="24"/>
      <c r="F302" s="24"/>
      <c r="G302" s="24"/>
      <c r="H302" s="24"/>
      <c r="I302" s="85"/>
      <c r="J302" s="85"/>
      <c r="K302" s="24"/>
      <c r="L302" s="85"/>
      <c r="M302" s="85"/>
      <c r="N302" s="85"/>
      <c r="O302" s="24"/>
      <c r="P302" s="24"/>
    </row>
    <row r="303" spans="1:16" ht="12.75">
      <c r="A303" s="7"/>
      <c r="B303" s="7"/>
      <c r="C303" s="24"/>
      <c r="D303" s="24"/>
      <c r="E303" s="24"/>
      <c r="F303" s="24"/>
      <c r="G303" s="24"/>
      <c r="H303" s="24"/>
      <c r="I303" s="85"/>
      <c r="J303" s="85"/>
      <c r="K303" s="24"/>
      <c r="L303" s="85"/>
      <c r="M303" s="85"/>
      <c r="N303" s="85"/>
      <c r="O303" s="24"/>
      <c r="P303" s="24"/>
    </row>
    <row r="304" spans="1:16" ht="12.75">
      <c r="A304" s="7"/>
      <c r="B304" s="7"/>
      <c r="C304" s="24"/>
      <c r="D304" s="24"/>
      <c r="E304" s="24"/>
      <c r="F304" s="24"/>
      <c r="G304" s="24"/>
      <c r="H304" s="24"/>
      <c r="I304" s="85"/>
      <c r="J304" s="85"/>
      <c r="K304" s="24"/>
      <c r="L304" s="85"/>
      <c r="M304" s="85"/>
      <c r="N304" s="85"/>
      <c r="O304" s="24"/>
      <c r="P304" s="24"/>
    </row>
    <row r="305" spans="1:16" ht="12.75">
      <c r="A305" s="7"/>
      <c r="B305" s="7"/>
      <c r="C305" s="32"/>
      <c r="D305" s="32"/>
      <c r="E305" s="32"/>
      <c r="F305" s="32"/>
      <c r="G305" s="32"/>
      <c r="H305" s="32"/>
      <c r="I305" s="86"/>
      <c r="J305" s="86"/>
      <c r="K305" s="32"/>
      <c r="L305" s="86"/>
      <c r="M305" s="86"/>
      <c r="N305" s="86"/>
      <c r="O305" s="32"/>
      <c r="P305" s="32"/>
    </row>
    <row r="306" spans="1:16" ht="12.75">
      <c r="A306" s="7"/>
      <c r="B306" s="7"/>
      <c r="C306" s="24"/>
      <c r="D306" s="24"/>
      <c r="E306" s="24"/>
      <c r="F306" s="24"/>
      <c r="G306" s="24"/>
      <c r="H306" s="24"/>
      <c r="I306" s="85"/>
      <c r="J306" s="85"/>
      <c r="K306" s="24"/>
      <c r="L306" s="85"/>
      <c r="M306" s="85"/>
      <c r="N306" s="85"/>
      <c r="O306" s="24"/>
      <c r="P306" s="24"/>
    </row>
    <row r="307" spans="1:16" ht="12.75">
      <c r="A307" s="7"/>
      <c r="B307" s="7"/>
      <c r="C307" s="24"/>
      <c r="D307" s="24"/>
      <c r="E307" s="24"/>
      <c r="F307" s="24"/>
      <c r="G307" s="24"/>
      <c r="H307" s="24"/>
      <c r="I307" s="85"/>
      <c r="J307" s="85"/>
      <c r="K307" s="24"/>
      <c r="L307" s="85"/>
      <c r="M307" s="85"/>
      <c r="N307" s="85"/>
      <c r="O307" s="24"/>
      <c r="P307" s="24"/>
    </row>
    <row r="308" spans="1:16" ht="12.75">
      <c r="A308" s="7"/>
      <c r="B308" s="7"/>
      <c r="C308" s="24"/>
      <c r="D308" s="24"/>
      <c r="E308" s="24"/>
      <c r="F308" s="24"/>
      <c r="G308" s="24"/>
      <c r="H308" s="24"/>
      <c r="I308" s="85"/>
      <c r="J308" s="85"/>
      <c r="K308" s="24"/>
      <c r="L308" s="85"/>
      <c r="M308" s="85"/>
      <c r="N308" s="85"/>
      <c r="O308" s="24"/>
      <c r="P308" s="24"/>
    </row>
    <row r="309" spans="1:16" ht="12.75">
      <c r="A309" s="7"/>
      <c r="B309" s="7"/>
      <c r="C309" s="24"/>
      <c r="D309" s="24"/>
      <c r="E309" s="24"/>
      <c r="F309" s="24"/>
      <c r="G309" s="24"/>
      <c r="H309" s="24"/>
      <c r="I309" s="85"/>
      <c r="J309" s="85"/>
      <c r="K309" s="24"/>
      <c r="L309" s="85"/>
      <c r="M309" s="85"/>
      <c r="N309" s="85"/>
      <c r="O309" s="24"/>
      <c r="P309" s="24"/>
    </row>
    <row r="310" spans="1:16" ht="12.75">
      <c r="A310" s="7"/>
      <c r="B310" s="7"/>
      <c r="C310" s="24"/>
      <c r="D310" s="24"/>
      <c r="E310" s="24"/>
      <c r="F310" s="24"/>
      <c r="G310" s="24"/>
      <c r="H310" s="24"/>
      <c r="I310" s="85"/>
      <c r="J310" s="85"/>
      <c r="K310" s="24"/>
      <c r="L310" s="85"/>
      <c r="M310" s="85"/>
      <c r="N310" s="85"/>
      <c r="O310" s="24"/>
      <c r="P310" s="24"/>
    </row>
    <row r="311" spans="1:16" ht="12.75">
      <c r="A311" s="7"/>
      <c r="B311" s="7"/>
      <c r="C311" s="24"/>
      <c r="D311" s="24"/>
      <c r="E311" s="24"/>
      <c r="F311" s="24"/>
      <c r="G311" s="24"/>
      <c r="H311" s="24"/>
      <c r="I311" s="85"/>
      <c r="J311" s="85"/>
      <c r="K311" s="24"/>
      <c r="L311" s="85"/>
      <c r="M311" s="85"/>
      <c r="N311" s="85"/>
      <c r="O311" s="24"/>
      <c r="P311" s="24"/>
    </row>
    <row r="312" spans="1:16" ht="12.75">
      <c r="A312" s="7"/>
      <c r="B312" s="7"/>
      <c r="C312" s="24"/>
      <c r="D312" s="24"/>
      <c r="E312" s="24"/>
      <c r="F312" s="24"/>
      <c r="G312" s="24"/>
      <c r="H312" s="24"/>
      <c r="I312" s="85"/>
      <c r="J312" s="85"/>
      <c r="K312" s="24"/>
      <c r="L312" s="85"/>
      <c r="M312" s="85"/>
      <c r="N312" s="85"/>
      <c r="O312" s="24"/>
      <c r="P312" s="24"/>
    </row>
    <row r="313" spans="1:16" ht="12.75">
      <c r="A313" s="7"/>
      <c r="B313" s="7"/>
      <c r="C313" s="18"/>
      <c r="D313" s="18"/>
      <c r="E313" s="18"/>
      <c r="F313" s="18"/>
      <c r="G313" s="18"/>
      <c r="H313" s="18"/>
      <c r="I313" s="104"/>
      <c r="J313" s="104"/>
      <c r="K313" s="18"/>
      <c r="L313" s="104"/>
      <c r="M313" s="104"/>
      <c r="N313" s="104"/>
      <c r="O313" s="18"/>
      <c r="P313" s="39"/>
    </row>
    <row r="314" spans="1:16" ht="12.75">
      <c r="A314" s="7"/>
      <c r="B314" s="7"/>
      <c r="C314" s="39"/>
      <c r="D314" s="39"/>
      <c r="E314" s="39"/>
      <c r="F314" s="39"/>
      <c r="G314" s="39"/>
      <c r="H314" s="39"/>
      <c r="I314" s="82"/>
      <c r="J314" s="82"/>
      <c r="K314" s="39"/>
      <c r="L314" s="82"/>
      <c r="M314" s="82"/>
      <c r="N314" s="82"/>
      <c r="O314" s="39"/>
      <c r="P314" s="39"/>
    </row>
    <row r="315" spans="1:16" ht="12.75">
      <c r="A315" s="7"/>
      <c r="B315" s="7"/>
      <c r="C315" s="39"/>
      <c r="D315" s="39"/>
      <c r="E315" s="39"/>
      <c r="F315" s="39"/>
      <c r="G315" s="39"/>
      <c r="H315" s="39"/>
      <c r="I315" s="82"/>
      <c r="J315" s="82"/>
      <c r="K315" s="39"/>
      <c r="L315" s="82"/>
      <c r="M315" s="82"/>
      <c r="N315" s="82"/>
      <c r="O315" s="39"/>
      <c r="P315" s="39"/>
    </row>
    <row r="316" spans="1:16" ht="12.75">
      <c r="A316" s="7"/>
      <c r="B316" s="7"/>
      <c r="C316" s="39"/>
      <c r="D316" s="39"/>
      <c r="E316" s="39"/>
      <c r="F316" s="39"/>
      <c r="G316" s="39"/>
      <c r="H316" s="39"/>
      <c r="I316" s="82"/>
      <c r="J316" s="82"/>
      <c r="K316" s="39"/>
      <c r="L316" s="82"/>
      <c r="M316" s="82"/>
      <c r="N316" s="82"/>
      <c r="O316" s="39"/>
      <c r="P316" s="39"/>
    </row>
    <row r="317" spans="1:16" ht="12.75">
      <c r="A317" s="7"/>
      <c r="B317" s="7"/>
      <c r="C317" s="39"/>
      <c r="D317" s="39"/>
      <c r="E317" s="39"/>
      <c r="F317" s="39"/>
      <c r="G317" s="39"/>
      <c r="H317" s="39"/>
      <c r="I317" s="82"/>
      <c r="J317" s="82"/>
      <c r="K317" s="39"/>
      <c r="L317" s="82"/>
      <c r="M317" s="82"/>
      <c r="N317" s="82"/>
      <c r="O317" s="39"/>
      <c r="P317" s="39"/>
    </row>
    <row r="318" spans="1:16" ht="12.75">
      <c r="A318" s="7"/>
      <c r="B318" s="7"/>
      <c r="C318" s="39"/>
      <c r="D318" s="39"/>
      <c r="E318" s="39"/>
      <c r="F318" s="39"/>
      <c r="G318" s="39"/>
      <c r="H318" s="39"/>
      <c r="I318" s="82"/>
      <c r="J318" s="82"/>
      <c r="K318" s="39"/>
      <c r="L318" s="82"/>
      <c r="M318" s="82"/>
      <c r="N318" s="82"/>
      <c r="O318" s="39"/>
      <c r="P318" s="39"/>
    </row>
    <row r="319" spans="1:16" ht="12.75">
      <c r="A319" s="7"/>
      <c r="B319" s="7"/>
      <c r="C319" s="39"/>
      <c r="D319" s="39"/>
      <c r="E319" s="39"/>
      <c r="F319" s="39"/>
      <c r="G319" s="39"/>
      <c r="H319" s="39"/>
      <c r="I319" s="82"/>
      <c r="J319" s="82"/>
      <c r="K319" s="39"/>
      <c r="L319" s="82"/>
      <c r="M319" s="82"/>
      <c r="N319" s="82"/>
      <c r="O319" s="39"/>
      <c r="P319" s="39"/>
    </row>
    <row r="320" spans="1:16" ht="12.75">
      <c r="A320" s="7"/>
      <c r="B320" s="7"/>
      <c r="C320" s="39"/>
      <c r="D320" s="39"/>
      <c r="E320" s="39"/>
      <c r="F320" s="39"/>
      <c r="G320" s="39"/>
      <c r="H320" s="39"/>
      <c r="I320" s="82"/>
      <c r="J320" s="82"/>
      <c r="K320" s="39"/>
      <c r="L320" s="82"/>
      <c r="M320" s="82"/>
      <c r="N320" s="82"/>
      <c r="O320" s="39"/>
      <c r="P320" s="39"/>
    </row>
    <row r="321" spans="1:16" ht="12.75">
      <c r="A321" s="7"/>
      <c r="B321" s="7"/>
      <c r="C321" s="39"/>
      <c r="D321" s="39"/>
      <c r="E321" s="39"/>
      <c r="F321" s="39"/>
      <c r="G321" s="39"/>
      <c r="H321" s="39"/>
      <c r="I321" s="82"/>
      <c r="J321" s="82"/>
      <c r="K321" s="39"/>
      <c r="L321" s="82"/>
      <c r="M321" s="82"/>
      <c r="N321" s="82"/>
      <c r="O321" s="39"/>
      <c r="P321" s="39"/>
    </row>
    <row r="322" spans="1:16" ht="12.75">
      <c r="A322" s="7"/>
      <c r="B322" s="7"/>
      <c r="C322" s="39"/>
      <c r="D322" s="39"/>
      <c r="E322" s="39"/>
      <c r="F322" s="39"/>
      <c r="G322" s="39"/>
      <c r="H322" s="39"/>
      <c r="I322" s="82"/>
      <c r="J322" s="82"/>
      <c r="K322" s="39"/>
      <c r="L322" s="82"/>
      <c r="M322" s="82"/>
      <c r="N322" s="82"/>
      <c r="O322" s="39"/>
      <c r="P322" s="39"/>
    </row>
    <row r="323" spans="1:16" ht="12.75">
      <c r="A323" s="7"/>
      <c r="B323" s="7"/>
      <c r="C323" s="39"/>
      <c r="D323" s="39"/>
      <c r="E323" s="39"/>
      <c r="F323" s="39"/>
      <c r="G323" s="39"/>
      <c r="H323" s="39"/>
      <c r="I323" s="82"/>
      <c r="J323" s="82"/>
      <c r="K323" s="39"/>
      <c r="L323" s="82"/>
      <c r="M323" s="82"/>
      <c r="N323" s="82"/>
      <c r="O323" s="39"/>
      <c r="P323" s="39"/>
    </row>
    <row r="324" spans="1:16" ht="12.75">
      <c r="A324" s="7"/>
      <c r="B324" s="7"/>
      <c r="C324" s="39"/>
      <c r="D324" s="39"/>
      <c r="E324" s="39"/>
      <c r="F324" s="39"/>
      <c r="G324" s="39"/>
      <c r="H324" s="39"/>
      <c r="I324" s="82"/>
      <c r="J324" s="82"/>
      <c r="K324" s="39"/>
      <c r="L324" s="82"/>
      <c r="M324" s="82"/>
      <c r="N324" s="82"/>
      <c r="O324" s="39"/>
      <c r="P324" s="39"/>
    </row>
    <row r="325" spans="1:16" ht="12.75">
      <c r="A325" s="7"/>
      <c r="B325" s="7"/>
      <c r="C325" s="39"/>
      <c r="D325" s="39"/>
      <c r="E325" s="39"/>
      <c r="F325" s="39"/>
      <c r="G325" s="39"/>
      <c r="H325" s="39"/>
      <c r="I325" s="82"/>
      <c r="J325" s="82"/>
      <c r="K325" s="39"/>
      <c r="L325" s="82"/>
      <c r="M325" s="82"/>
      <c r="N325" s="82"/>
      <c r="O325" s="39"/>
      <c r="P325" s="39"/>
    </row>
    <row r="326" spans="1:16" ht="12.75">
      <c r="A326" s="7"/>
      <c r="B326" s="7"/>
      <c r="C326" s="39"/>
      <c r="D326" s="39"/>
      <c r="E326" s="39"/>
      <c r="F326" s="39"/>
      <c r="G326" s="39"/>
      <c r="H326" s="39"/>
      <c r="I326" s="82"/>
      <c r="J326" s="82"/>
      <c r="K326" s="39"/>
      <c r="L326" s="82"/>
      <c r="M326" s="82"/>
      <c r="N326" s="82"/>
      <c r="O326" s="39"/>
      <c r="P326" s="39"/>
    </row>
    <row r="327" spans="1:16" ht="12.75">
      <c r="A327" s="7"/>
      <c r="B327" s="7"/>
      <c r="C327" s="40"/>
      <c r="D327" s="40"/>
      <c r="E327" s="40"/>
      <c r="F327" s="40"/>
      <c r="G327" s="40"/>
      <c r="H327" s="40"/>
      <c r="I327" s="83"/>
      <c r="J327" s="83"/>
      <c r="K327" s="40"/>
      <c r="L327" s="83"/>
      <c r="M327" s="83"/>
      <c r="N327" s="83"/>
      <c r="O327" s="40"/>
      <c r="P327" s="40"/>
    </row>
    <row r="328" spans="1:16" ht="12.75">
      <c r="A328" s="7"/>
      <c r="B328" s="7"/>
      <c r="C328" s="40"/>
      <c r="D328" s="40"/>
      <c r="E328" s="40"/>
      <c r="F328" s="40"/>
      <c r="G328" s="40"/>
      <c r="H328" s="40"/>
      <c r="I328" s="83"/>
      <c r="J328" s="83"/>
      <c r="K328" s="40"/>
      <c r="L328" s="83"/>
      <c r="M328" s="83"/>
      <c r="N328" s="83"/>
      <c r="O328" s="40"/>
      <c r="P328" s="40"/>
    </row>
    <row r="329" spans="1:16" ht="12.75">
      <c r="A329" s="7"/>
      <c r="B329" s="7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2.75">
      <c r="A330" s="7"/>
      <c r="B330" s="7"/>
      <c r="C330" s="7"/>
      <c r="D330" s="85"/>
      <c r="E330" s="85"/>
      <c r="F330" s="85"/>
      <c r="G330" s="85"/>
      <c r="H330" s="85"/>
      <c r="I330" s="85"/>
      <c r="J330" s="85"/>
      <c r="K330" s="85"/>
      <c r="L330" s="24"/>
      <c r="M330" s="24"/>
      <c r="N330" s="85"/>
      <c r="O330" s="85"/>
      <c r="P330" s="85"/>
    </row>
    <row r="331" spans="1:16" ht="12.75">
      <c r="A331" s="7"/>
      <c r="B331" s="7"/>
      <c r="C331" s="7"/>
      <c r="D331" s="85"/>
      <c r="E331" s="85"/>
      <c r="F331" s="85"/>
      <c r="G331" s="85"/>
      <c r="H331" s="85"/>
      <c r="I331" s="85"/>
      <c r="J331" s="85"/>
      <c r="K331" s="85"/>
      <c r="L331" s="24"/>
      <c r="M331" s="24"/>
      <c r="N331" s="86"/>
      <c r="O331" s="86"/>
      <c r="P331" s="86"/>
    </row>
    <row r="332" spans="1:16" ht="12.75">
      <c r="A332" s="7"/>
      <c r="B332" s="7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8.75">
      <c r="A333" s="7"/>
      <c r="B333" s="7"/>
      <c r="C333" s="37"/>
      <c r="D333" s="37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84"/>
      <c r="P333" s="84"/>
    </row>
    <row r="334" spans="3:16" ht="12.75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3:16" ht="12.75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</sheetData>
  <sheetProtection/>
  <mergeCells count="511">
    <mergeCell ref="C297:C301"/>
    <mergeCell ref="C83:P83"/>
    <mergeCell ref="C50:P50"/>
    <mergeCell ref="C66:P66"/>
    <mergeCell ref="C2:P2"/>
    <mergeCell ref="A18:A23"/>
    <mergeCell ref="B18:B23"/>
    <mergeCell ref="C18:P18"/>
    <mergeCell ref="C19:C23"/>
    <mergeCell ref="D19:D23"/>
    <mergeCell ref="C67:C71"/>
    <mergeCell ref="C51:C55"/>
    <mergeCell ref="C84:C88"/>
    <mergeCell ref="C130:C134"/>
    <mergeCell ref="C168:C173"/>
    <mergeCell ref="C208:C213"/>
    <mergeCell ref="C100:P100"/>
    <mergeCell ref="C101:C105"/>
    <mergeCell ref="D101:D105"/>
    <mergeCell ref="E101:I101"/>
    <mergeCell ref="E19:I19"/>
    <mergeCell ref="J19:J23"/>
    <mergeCell ref="K19:K23"/>
    <mergeCell ref="L19:N20"/>
    <mergeCell ref="O19:P20"/>
    <mergeCell ref="E20:E23"/>
    <mergeCell ref="F20:I20"/>
    <mergeCell ref="F21:F23"/>
    <mergeCell ref="G21:G23"/>
    <mergeCell ref="H21:H23"/>
    <mergeCell ref="I86:I88"/>
    <mergeCell ref="L86:L88"/>
    <mergeCell ref="M86:M88"/>
    <mergeCell ref="N86:N88"/>
    <mergeCell ref="O86:O88"/>
    <mergeCell ref="P86:P88"/>
    <mergeCell ref="A83:A88"/>
    <mergeCell ref="B83:B88"/>
    <mergeCell ref="E85:E88"/>
    <mergeCell ref="F85:I85"/>
    <mergeCell ref="F86:F88"/>
    <mergeCell ref="G86:G88"/>
    <mergeCell ref="D84:D88"/>
    <mergeCell ref="E84:I84"/>
    <mergeCell ref="J84:J88"/>
    <mergeCell ref="K84:K88"/>
    <mergeCell ref="L84:N85"/>
    <mergeCell ref="H86:H88"/>
    <mergeCell ref="O84:P85"/>
    <mergeCell ref="I21:I23"/>
    <mergeCell ref="L21:L23"/>
    <mergeCell ref="M21:M23"/>
    <mergeCell ref="N21:N23"/>
    <mergeCell ref="O21:O23"/>
    <mergeCell ref="P21:P23"/>
    <mergeCell ref="C34:P34"/>
    <mergeCell ref="C35:C39"/>
    <mergeCell ref="D35:D39"/>
    <mergeCell ref="E52:E55"/>
    <mergeCell ref="F52:I52"/>
    <mergeCell ref="F53:F55"/>
    <mergeCell ref="G53:G55"/>
    <mergeCell ref="L53:L55"/>
    <mergeCell ref="M53:M55"/>
    <mergeCell ref="J51:J55"/>
    <mergeCell ref="K51:K55"/>
    <mergeCell ref="L51:N52"/>
    <mergeCell ref="A50:A55"/>
    <mergeCell ref="B50:B55"/>
    <mergeCell ref="N53:N55"/>
    <mergeCell ref="O53:O55"/>
    <mergeCell ref="P53:P55"/>
    <mergeCell ref="O51:P52"/>
    <mergeCell ref="P69:P71"/>
    <mergeCell ref="A34:A39"/>
    <mergeCell ref="B34:B39"/>
    <mergeCell ref="E35:I35"/>
    <mergeCell ref="J35:J39"/>
    <mergeCell ref="K35:K39"/>
    <mergeCell ref="L35:N36"/>
    <mergeCell ref="O35:P36"/>
    <mergeCell ref="E36:E39"/>
    <mergeCell ref="E68:E71"/>
    <mergeCell ref="F68:I68"/>
    <mergeCell ref="F69:F71"/>
    <mergeCell ref="G69:G71"/>
    <mergeCell ref="F36:I36"/>
    <mergeCell ref="F37:F39"/>
    <mergeCell ref="G37:G39"/>
    <mergeCell ref="H37:H39"/>
    <mergeCell ref="I37:I39"/>
    <mergeCell ref="L67:N68"/>
    <mergeCell ref="O67:P68"/>
    <mergeCell ref="L37:L39"/>
    <mergeCell ref="M37:M39"/>
    <mergeCell ref="N37:N39"/>
    <mergeCell ref="O37:O39"/>
    <mergeCell ref="P37:P39"/>
    <mergeCell ref="L69:L71"/>
    <mergeCell ref="M69:M71"/>
    <mergeCell ref="N69:N71"/>
    <mergeCell ref="O69:O71"/>
    <mergeCell ref="H69:H71"/>
    <mergeCell ref="I69:I71"/>
    <mergeCell ref="D67:D71"/>
    <mergeCell ref="E67:I67"/>
    <mergeCell ref="J67:J71"/>
    <mergeCell ref="K67:K71"/>
    <mergeCell ref="A66:A71"/>
    <mergeCell ref="B66:B71"/>
    <mergeCell ref="O333:P333"/>
    <mergeCell ref="D16:P16"/>
    <mergeCell ref="D330:K330"/>
    <mergeCell ref="N330:P330"/>
    <mergeCell ref="D331:K331"/>
    <mergeCell ref="N331:P331"/>
    <mergeCell ref="J101:J105"/>
    <mergeCell ref="K101:K105"/>
    <mergeCell ref="L101:N102"/>
    <mergeCell ref="O101:P102"/>
    <mergeCell ref="I328:J328"/>
    <mergeCell ref="L328:N328"/>
    <mergeCell ref="I327:J327"/>
    <mergeCell ref="L327:N327"/>
    <mergeCell ref="A100:A105"/>
    <mergeCell ref="B100:B105"/>
    <mergeCell ref="E102:E105"/>
    <mergeCell ref="F102:I102"/>
    <mergeCell ref="F103:F105"/>
    <mergeCell ref="G103:G105"/>
    <mergeCell ref="L326:N326"/>
    <mergeCell ref="I326:J326"/>
    <mergeCell ref="L325:N325"/>
    <mergeCell ref="I325:J325"/>
    <mergeCell ref="H103:H105"/>
    <mergeCell ref="I103:I105"/>
    <mergeCell ref="L103:L105"/>
    <mergeCell ref="M103:M105"/>
    <mergeCell ref="N103:N105"/>
    <mergeCell ref="I324:J324"/>
    <mergeCell ref="L324:N324"/>
    <mergeCell ref="I323:J323"/>
    <mergeCell ref="L323:N323"/>
    <mergeCell ref="O103:O105"/>
    <mergeCell ref="P103:P105"/>
    <mergeCell ref="L322:N322"/>
    <mergeCell ref="I322:J322"/>
    <mergeCell ref="L321:N321"/>
    <mergeCell ref="I321:J321"/>
    <mergeCell ref="I320:J320"/>
    <mergeCell ref="L320:N320"/>
    <mergeCell ref="I319:J319"/>
    <mergeCell ref="L319:N319"/>
    <mergeCell ref="L318:N318"/>
    <mergeCell ref="I318:J318"/>
    <mergeCell ref="L317:N317"/>
    <mergeCell ref="I317:J317"/>
    <mergeCell ref="I316:J316"/>
    <mergeCell ref="L316:N316"/>
    <mergeCell ref="I315:J315"/>
    <mergeCell ref="L315:N315"/>
    <mergeCell ref="L314:N314"/>
    <mergeCell ref="I314:J314"/>
    <mergeCell ref="L313:N313"/>
    <mergeCell ref="I313:J313"/>
    <mergeCell ref="I312:J312"/>
    <mergeCell ref="L312:N312"/>
    <mergeCell ref="I311:J311"/>
    <mergeCell ref="L311:N311"/>
    <mergeCell ref="L310:N310"/>
    <mergeCell ref="I310:J310"/>
    <mergeCell ref="L309:N309"/>
    <mergeCell ref="I309:J309"/>
    <mergeCell ref="I308:J308"/>
    <mergeCell ref="L308:N308"/>
    <mergeCell ref="I307:J307"/>
    <mergeCell ref="L307:N307"/>
    <mergeCell ref="L306:N306"/>
    <mergeCell ref="I306:J306"/>
    <mergeCell ref="L305:N305"/>
    <mergeCell ref="I305:J305"/>
    <mergeCell ref="I304:J304"/>
    <mergeCell ref="L304:N304"/>
    <mergeCell ref="I303:J303"/>
    <mergeCell ref="L303:N303"/>
    <mergeCell ref="L302:N302"/>
    <mergeCell ref="I302:J302"/>
    <mergeCell ref="H298:H301"/>
    <mergeCell ref="I298:N298"/>
    <mergeCell ref="I299:J301"/>
    <mergeCell ref="K299:K301"/>
    <mergeCell ref="G297:G301"/>
    <mergeCell ref="H297:N297"/>
    <mergeCell ref="O297:O301"/>
    <mergeCell ref="P297:P301"/>
    <mergeCell ref="L299:N301"/>
    <mergeCell ref="E294:P294"/>
    <mergeCell ref="D296:F296"/>
    <mergeCell ref="G296:O296"/>
    <mergeCell ref="E297:E301"/>
    <mergeCell ref="F297:F301"/>
    <mergeCell ref="D297:D301"/>
    <mergeCell ref="D289:P289"/>
    <mergeCell ref="H290:J290"/>
    <mergeCell ref="K290:N290"/>
    <mergeCell ref="D285:P285"/>
    <mergeCell ref="D286:P286"/>
    <mergeCell ref="D287:P287"/>
    <mergeCell ref="D288:P288"/>
    <mergeCell ref="D273:P273"/>
    <mergeCell ref="G275:P275"/>
    <mergeCell ref="D283:P283"/>
    <mergeCell ref="L271:N271"/>
    <mergeCell ref="I271:J271"/>
    <mergeCell ref="I270:J270"/>
    <mergeCell ref="L270:N270"/>
    <mergeCell ref="I269:J269"/>
    <mergeCell ref="L269:N269"/>
    <mergeCell ref="L268:N268"/>
    <mergeCell ref="I268:J268"/>
    <mergeCell ref="L267:N267"/>
    <mergeCell ref="I267:J267"/>
    <mergeCell ref="I266:J266"/>
    <mergeCell ref="L266:N266"/>
    <mergeCell ref="I265:J265"/>
    <mergeCell ref="L265:N265"/>
    <mergeCell ref="L264:N264"/>
    <mergeCell ref="I264:J264"/>
    <mergeCell ref="L263:N263"/>
    <mergeCell ref="I263:J263"/>
    <mergeCell ref="I262:J262"/>
    <mergeCell ref="L262:N262"/>
    <mergeCell ref="I261:J261"/>
    <mergeCell ref="L261:N261"/>
    <mergeCell ref="L260:N260"/>
    <mergeCell ref="I260:J260"/>
    <mergeCell ref="L259:N259"/>
    <mergeCell ref="I259:J259"/>
    <mergeCell ref="I258:J258"/>
    <mergeCell ref="L258:N258"/>
    <mergeCell ref="I257:J257"/>
    <mergeCell ref="L257:N257"/>
    <mergeCell ref="L256:N256"/>
    <mergeCell ref="I256:J256"/>
    <mergeCell ref="L255:N255"/>
    <mergeCell ref="I255:J255"/>
    <mergeCell ref="I254:J254"/>
    <mergeCell ref="L254:N254"/>
    <mergeCell ref="I253:J253"/>
    <mergeCell ref="L253:N253"/>
    <mergeCell ref="I251:J252"/>
    <mergeCell ref="K251:K252"/>
    <mergeCell ref="L251:N252"/>
    <mergeCell ref="H250:H252"/>
    <mergeCell ref="I250:N250"/>
    <mergeCell ref="O249:O252"/>
    <mergeCell ref="P249:P252"/>
    <mergeCell ref="D248:F248"/>
    <mergeCell ref="G248:O248"/>
    <mergeCell ref="D249:D252"/>
    <mergeCell ref="E249:E252"/>
    <mergeCell ref="F249:F252"/>
    <mergeCell ref="G249:G252"/>
    <mergeCell ref="H249:N249"/>
    <mergeCell ref="D239:P239"/>
    <mergeCell ref="D240:P240"/>
    <mergeCell ref="D241:P241"/>
    <mergeCell ref="F242:G242"/>
    <mergeCell ref="H242:J242"/>
    <mergeCell ref="C249:C252"/>
    <mergeCell ref="K242:N242"/>
    <mergeCell ref="D236:P236"/>
    <mergeCell ref="D237:P237"/>
    <mergeCell ref="D238:P238"/>
    <mergeCell ref="D233:G233"/>
    <mergeCell ref="H233:J233"/>
    <mergeCell ref="K233:O233"/>
    <mergeCell ref="H235:P235"/>
    <mergeCell ref="N230:O230"/>
    <mergeCell ref="D232:G232"/>
    <mergeCell ref="H232:J232"/>
    <mergeCell ref="K232:O232"/>
    <mergeCell ref="L230:M230"/>
    <mergeCell ref="N229:O229"/>
    <mergeCell ref="L229:M229"/>
    <mergeCell ref="N228:O228"/>
    <mergeCell ref="L228:M228"/>
    <mergeCell ref="N227:O227"/>
    <mergeCell ref="L227:M227"/>
    <mergeCell ref="N226:O226"/>
    <mergeCell ref="L226:M226"/>
    <mergeCell ref="N225:O225"/>
    <mergeCell ref="L225:M225"/>
    <mergeCell ref="N224:O224"/>
    <mergeCell ref="L224:M224"/>
    <mergeCell ref="N223:O223"/>
    <mergeCell ref="L223:M223"/>
    <mergeCell ref="N222:O222"/>
    <mergeCell ref="L222:M222"/>
    <mergeCell ref="N221:O221"/>
    <mergeCell ref="L221:M221"/>
    <mergeCell ref="N220:O220"/>
    <mergeCell ref="L220:M220"/>
    <mergeCell ref="N219:O219"/>
    <mergeCell ref="L219:M219"/>
    <mergeCell ref="N218:O218"/>
    <mergeCell ref="L218:M218"/>
    <mergeCell ref="N217:O217"/>
    <mergeCell ref="L217:M217"/>
    <mergeCell ref="N216:O216"/>
    <mergeCell ref="L216:M216"/>
    <mergeCell ref="N215:O215"/>
    <mergeCell ref="L215:M215"/>
    <mergeCell ref="N214:O214"/>
    <mergeCell ref="L214:M214"/>
    <mergeCell ref="E208:H208"/>
    <mergeCell ref="J208:J213"/>
    <mergeCell ref="K208:K213"/>
    <mergeCell ref="L208:M213"/>
    <mergeCell ref="N208:O213"/>
    <mergeCell ref="P208:P209"/>
    <mergeCell ref="E209:E213"/>
    <mergeCell ref="G210:G213"/>
    <mergeCell ref="A207:A213"/>
    <mergeCell ref="B207:B213"/>
    <mergeCell ref="D207:J207"/>
    <mergeCell ref="H210:H213"/>
    <mergeCell ref="P210:P213"/>
    <mergeCell ref="K207:P207"/>
    <mergeCell ref="D208:D213"/>
    <mergeCell ref="O201:P201"/>
    <mergeCell ref="D205:P205"/>
    <mergeCell ref="F209:H209"/>
    <mergeCell ref="F210:F213"/>
    <mergeCell ref="D198:P198"/>
    <mergeCell ref="D199:P199"/>
    <mergeCell ref="D200:P200"/>
    <mergeCell ref="E201:F201"/>
    <mergeCell ref="G201:H201"/>
    <mergeCell ref="A195:B195"/>
    <mergeCell ref="D195:P195"/>
    <mergeCell ref="A196:B196"/>
    <mergeCell ref="D196:P196"/>
    <mergeCell ref="A197:B197"/>
    <mergeCell ref="D197:P197"/>
    <mergeCell ref="D192:G192"/>
    <mergeCell ref="H192:J192"/>
    <mergeCell ref="K192:O192"/>
    <mergeCell ref="H194:P194"/>
    <mergeCell ref="D191:G191"/>
    <mergeCell ref="H191:J191"/>
    <mergeCell ref="K191:O191"/>
    <mergeCell ref="L189:M189"/>
    <mergeCell ref="N189:O189"/>
    <mergeCell ref="L188:M188"/>
    <mergeCell ref="N188:O188"/>
    <mergeCell ref="L187:M187"/>
    <mergeCell ref="N187:O187"/>
    <mergeCell ref="L186:M186"/>
    <mergeCell ref="N186:O186"/>
    <mergeCell ref="L185:M185"/>
    <mergeCell ref="N185:O185"/>
    <mergeCell ref="L184:M184"/>
    <mergeCell ref="N184:O184"/>
    <mergeCell ref="L183:M183"/>
    <mergeCell ref="N183:O183"/>
    <mergeCell ref="L182:M182"/>
    <mergeCell ref="N182:O182"/>
    <mergeCell ref="L181:M181"/>
    <mergeCell ref="N181:O181"/>
    <mergeCell ref="L180:M180"/>
    <mergeCell ref="N180:O180"/>
    <mergeCell ref="L179:M179"/>
    <mergeCell ref="N179:O179"/>
    <mergeCell ref="L178:M178"/>
    <mergeCell ref="N178:O178"/>
    <mergeCell ref="L177:M177"/>
    <mergeCell ref="N177:O177"/>
    <mergeCell ref="L176:M176"/>
    <mergeCell ref="N176:O176"/>
    <mergeCell ref="L175:M175"/>
    <mergeCell ref="N175:O175"/>
    <mergeCell ref="L174:M174"/>
    <mergeCell ref="N174:O174"/>
    <mergeCell ref="P170:P173"/>
    <mergeCell ref="J168:J173"/>
    <mergeCell ref="K168:K173"/>
    <mergeCell ref="L168:M173"/>
    <mergeCell ref="N168:O173"/>
    <mergeCell ref="P168:P169"/>
    <mergeCell ref="F169:H169"/>
    <mergeCell ref="F170:F173"/>
    <mergeCell ref="G170:G173"/>
    <mergeCell ref="H170:H173"/>
    <mergeCell ref="D168:D173"/>
    <mergeCell ref="E168:H168"/>
    <mergeCell ref="D165:P165"/>
    <mergeCell ref="A167:A173"/>
    <mergeCell ref="B167:B173"/>
    <mergeCell ref="D167:J167"/>
    <mergeCell ref="K167:P167"/>
    <mergeCell ref="E169:E173"/>
    <mergeCell ref="D160:P160"/>
    <mergeCell ref="E161:F161"/>
    <mergeCell ref="G161:H161"/>
    <mergeCell ref="O161:P161"/>
    <mergeCell ref="A156:B156"/>
    <mergeCell ref="D156:P156"/>
    <mergeCell ref="A157:B157"/>
    <mergeCell ref="D157:P157"/>
    <mergeCell ref="D158:P158"/>
    <mergeCell ref="D159:P159"/>
    <mergeCell ref="L153:M153"/>
    <mergeCell ref="N153:O153"/>
    <mergeCell ref="D154:F154"/>
    <mergeCell ref="G155:P155"/>
    <mergeCell ref="L152:M152"/>
    <mergeCell ref="N152:O152"/>
    <mergeCell ref="L151:M151"/>
    <mergeCell ref="N151:O151"/>
    <mergeCell ref="L150:M150"/>
    <mergeCell ref="N150:O150"/>
    <mergeCell ref="L149:M149"/>
    <mergeCell ref="N149:O149"/>
    <mergeCell ref="L148:M148"/>
    <mergeCell ref="N148:O148"/>
    <mergeCell ref="L147:M147"/>
    <mergeCell ref="N147:O147"/>
    <mergeCell ref="L146:M146"/>
    <mergeCell ref="N146:O146"/>
    <mergeCell ref="L145:M145"/>
    <mergeCell ref="N145:O145"/>
    <mergeCell ref="L144:M144"/>
    <mergeCell ref="N144:O144"/>
    <mergeCell ref="L143:M143"/>
    <mergeCell ref="N143:O143"/>
    <mergeCell ref="L142:M142"/>
    <mergeCell ref="N142:O142"/>
    <mergeCell ref="L141:M141"/>
    <mergeCell ref="N141:O141"/>
    <mergeCell ref="L140:M140"/>
    <mergeCell ref="N140:O140"/>
    <mergeCell ref="L139:M139"/>
    <mergeCell ref="N139:O139"/>
    <mergeCell ref="L138:M138"/>
    <mergeCell ref="N138:O138"/>
    <mergeCell ref="L137:M137"/>
    <mergeCell ref="N137:O137"/>
    <mergeCell ref="L136:M136"/>
    <mergeCell ref="N136:O136"/>
    <mergeCell ref="L135:M135"/>
    <mergeCell ref="N135:O135"/>
    <mergeCell ref="E131:E134"/>
    <mergeCell ref="F131:H131"/>
    <mergeCell ref="F132:F134"/>
    <mergeCell ref="G132:G134"/>
    <mergeCell ref="H132:H134"/>
    <mergeCell ref="P132:P134"/>
    <mergeCell ref="D130:D134"/>
    <mergeCell ref="E130:H130"/>
    <mergeCell ref="J130:J134"/>
    <mergeCell ref="K130:K134"/>
    <mergeCell ref="N123:O123"/>
    <mergeCell ref="D127:P127"/>
    <mergeCell ref="L130:M134"/>
    <mergeCell ref="N130:O134"/>
    <mergeCell ref="P130:P131"/>
    <mergeCell ref="A129:A134"/>
    <mergeCell ref="B129:B134"/>
    <mergeCell ref="D129:J129"/>
    <mergeCell ref="K129:P129"/>
    <mergeCell ref="D120:P120"/>
    <mergeCell ref="D121:P121"/>
    <mergeCell ref="D122:P122"/>
    <mergeCell ref="E123:F123"/>
    <mergeCell ref="G123:H123"/>
    <mergeCell ref="J123:K123"/>
    <mergeCell ref="A117:B117"/>
    <mergeCell ref="F117:P117"/>
    <mergeCell ref="A118:B118"/>
    <mergeCell ref="D118:P118"/>
    <mergeCell ref="A119:B119"/>
    <mergeCell ref="D119:P119"/>
    <mergeCell ref="H116:P116"/>
    <mergeCell ref="N98:O98"/>
    <mergeCell ref="L98:M98"/>
    <mergeCell ref="H53:H55"/>
    <mergeCell ref="I53:I55"/>
    <mergeCell ref="D51:D55"/>
    <mergeCell ref="E51:I51"/>
    <mergeCell ref="D81:P81"/>
    <mergeCell ref="N5:N7"/>
    <mergeCell ref="O5:O7"/>
    <mergeCell ref="P5:P7"/>
    <mergeCell ref="E4:E7"/>
    <mergeCell ref="F4:I4"/>
    <mergeCell ref="F5:F7"/>
    <mergeCell ref="G5:G7"/>
    <mergeCell ref="H5:H7"/>
    <mergeCell ref="I5:I7"/>
    <mergeCell ref="L5:L7"/>
    <mergeCell ref="A2:A7"/>
    <mergeCell ref="B2:B7"/>
    <mergeCell ref="M5:M7"/>
    <mergeCell ref="C3:C7"/>
    <mergeCell ref="O3:P4"/>
    <mergeCell ref="D3:D7"/>
    <mergeCell ref="E3:I3"/>
    <mergeCell ref="J3:J7"/>
    <mergeCell ref="K3:K7"/>
    <mergeCell ref="L3:N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1" r:id="rId1"/>
  <rowBreaks count="1" manualBreakCount="1">
    <brk id="63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0"/>
  <sheetViews>
    <sheetView view="pageBreakPreview" zoomScale="115" zoomScaleNormal="80" zoomScaleSheetLayoutView="115" zoomScalePageLayoutView="0" workbookViewId="0" topLeftCell="A88">
      <selection activeCell="C103" sqref="C103:D107"/>
    </sheetView>
  </sheetViews>
  <sheetFormatPr defaultColWidth="9.00390625" defaultRowHeight="12.75"/>
  <cols>
    <col min="1" max="1" width="3.875" style="41" customWidth="1"/>
    <col min="2" max="2" width="46.75390625" style="41" customWidth="1"/>
    <col min="3" max="5" width="5.00390625" style="41" customWidth="1"/>
    <col min="6" max="6" width="4.25390625" style="41" customWidth="1"/>
    <col min="7" max="9" width="3.125" style="41" customWidth="1"/>
    <col min="10" max="10" width="5.00390625" style="41" customWidth="1"/>
    <col min="11" max="11" width="3.625" style="41" customWidth="1"/>
    <col min="12" max="14" width="3.375" style="41" customWidth="1"/>
    <col min="15" max="16" width="4.7539062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1" spans="1:16" ht="15.75">
      <c r="A1" s="5"/>
      <c r="B1" s="153" t="s">
        <v>97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0" t="s">
        <v>6</v>
      </c>
      <c r="B2" s="151" t="s">
        <v>12</v>
      </c>
      <c r="C2" s="172" t="s">
        <v>42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.75" customHeight="1">
      <c r="A3" s="150"/>
      <c r="B3" s="151"/>
      <c r="C3" s="88" t="s">
        <v>128</v>
      </c>
      <c r="D3" s="88" t="s">
        <v>127</v>
      </c>
      <c r="E3" s="89" t="s">
        <v>1</v>
      </c>
      <c r="F3" s="89"/>
      <c r="G3" s="89"/>
      <c r="H3" s="89"/>
      <c r="I3" s="89"/>
      <c r="J3" s="88" t="s">
        <v>2</v>
      </c>
      <c r="K3" s="88" t="s">
        <v>8</v>
      </c>
      <c r="L3" s="89" t="s">
        <v>17</v>
      </c>
      <c r="M3" s="89"/>
      <c r="N3" s="89"/>
      <c r="O3" s="87" t="s">
        <v>16</v>
      </c>
      <c r="P3" s="87"/>
    </row>
    <row r="4" spans="1:16" ht="12.75" customHeight="1">
      <c r="A4" s="150"/>
      <c r="B4" s="151"/>
      <c r="C4" s="88"/>
      <c r="D4" s="88"/>
      <c r="E4" s="88" t="s">
        <v>0</v>
      </c>
      <c r="F4" s="89" t="s">
        <v>7</v>
      </c>
      <c r="G4" s="89"/>
      <c r="H4" s="89"/>
      <c r="I4" s="89"/>
      <c r="J4" s="88"/>
      <c r="K4" s="88"/>
      <c r="L4" s="89"/>
      <c r="M4" s="89"/>
      <c r="N4" s="89"/>
      <c r="O4" s="87"/>
      <c r="P4" s="87"/>
    </row>
    <row r="5" spans="1:16" ht="12.75" customHeight="1">
      <c r="A5" s="150"/>
      <c r="B5" s="151"/>
      <c r="C5" s="88"/>
      <c r="D5" s="88"/>
      <c r="E5" s="88"/>
      <c r="F5" s="88" t="s">
        <v>3</v>
      </c>
      <c r="G5" s="88" t="s">
        <v>4</v>
      </c>
      <c r="H5" s="88" t="s">
        <v>5</v>
      </c>
      <c r="I5" s="88" t="s">
        <v>13</v>
      </c>
      <c r="J5" s="88"/>
      <c r="K5" s="88"/>
      <c r="L5" s="88" t="s">
        <v>14</v>
      </c>
      <c r="M5" s="88" t="s">
        <v>15</v>
      </c>
      <c r="N5" s="88" t="s">
        <v>11</v>
      </c>
      <c r="O5" s="91" t="s">
        <v>9</v>
      </c>
      <c r="P5" s="91" t="s">
        <v>10</v>
      </c>
    </row>
    <row r="6" spans="1:16" ht="12.75">
      <c r="A6" s="150"/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1"/>
      <c r="P6" s="91"/>
    </row>
    <row r="7" spans="1:16" ht="36.75" customHeight="1">
      <c r="A7" s="150"/>
      <c r="B7" s="15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1"/>
      <c r="P7" s="91"/>
    </row>
    <row r="8" spans="1:16" ht="12.75">
      <c r="A8" s="152">
        <v>1</v>
      </c>
      <c r="B8" s="44" t="s">
        <v>62</v>
      </c>
      <c r="C8" s="3">
        <f>D8/30</f>
        <v>5</v>
      </c>
      <c r="D8" s="3">
        <f aca="true" t="shared" si="0" ref="C8:D14">E8+J8</f>
        <v>150</v>
      </c>
      <c r="E8" s="3">
        <f>SUM(F8:I8)</f>
        <v>64</v>
      </c>
      <c r="F8" s="3">
        <v>32</v>
      </c>
      <c r="G8" s="3">
        <v>32</v>
      </c>
      <c r="H8" s="3"/>
      <c r="I8" s="3"/>
      <c r="J8" s="3">
        <v>86</v>
      </c>
      <c r="K8" s="3">
        <v>1</v>
      </c>
      <c r="L8" s="43"/>
      <c r="M8" s="43"/>
      <c r="N8" s="43">
        <v>1</v>
      </c>
      <c r="O8" s="3" t="s">
        <v>18</v>
      </c>
      <c r="P8" s="3"/>
    </row>
    <row r="9" spans="1:16" ht="12.75">
      <c r="A9" s="152">
        <v>2</v>
      </c>
      <c r="B9" s="44" t="s">
        <v>63</v>
      </c>
      <c r="C9" s="3">
        <f aca="true" t="shared" si="1" ref="C9:C16">D9/30</f>
        <v>4</v>
      </c>
      <c r="D9" s="3">
        <f t="shared" si="0"/>
        <v>120</v>
      </c>
      <c r="E9" s="3">
        <f>SUM(F9:I9)</f>
        <v>64</v>
      </c>
      <c r="F9" s="3">
        <v>32</v>
      </c>
      <c r="G9" s="3">
        <v>32</v>
      </c>
      <c r="H9" s="3"/>
      <c r="I9" s="3"/>
      <c r="J9" s="3">
        <v>56</v>
      </c>
      <c r="K9" s="3">
        <v>1</v>
      </c>
      <c r="L9" s="43"/>
      <c r="M9" s="43"/>
      <c r="N9" s="43"/>
      <c r="O9" s="3"/>
      <c r="P9" s="3" t="s">
        <v>18</v>
      </c>
    </row>
    <row r="10" spans="1:16" ht="12.75">
      <c r="A10" s="152">
        <v>3</v>
      </c>
      <c r="B10" s="44" t="s">
        <v>64</v>
      </c>
      <c r="C10" s="3">
        <f t="shared" si="1"/>
        <v>5</v>
      </c>
      <c r="D10" s="3">
        <f t="shared" si="0"/>
        <v>150</v>
      </c>
      <c r="E10" s="3">
        <f>SUM(F10:I10)</f>
        <v>64</v>
      </c>
      <c r="F10" s="3">
        <v>32</v>
      </c>
      <c r="G10" s="3">
        <v>32</v>
      </c>
      <c r="H10" s="3"/>
      <c r="I10" s="3"/>
      <c r="J10" s="3">
        <v>86</v>
      </c>
      <c r="K10" s="3">
        <v>1</v>
      </c>
      <c r="L10" s="43"/>
      <c r="M10" s="43"/>
      <c r="N10" s="43">
        <v>1</v>
      </c>
      <c r="O10" s="3" t="s">
        <v>18</v>
      </c>
      <c r="P10" s="3"/>
    </row>
    <row r="11" spans="1:16" ht="12.75">
      <c r="A11" s="152">
        <v>4</v>
      </c>
      <c r="B11" s="44" t="s">
        <v>65</v>
      </c>
      <c r="C11" s="3">
        <f t="shared" si="1"/>
        <v>2</v>
      </c>
      <c r="D11" s="3">
        <f t="shared" si="0"/>
        <v>60</v>
      </c>
      <c r="E11" s="3">
        <f>SUM(F11:I11)</f>
        <v>32</v>
      </c>
      <c r="F11" s="3">
        <v>16</v>
      </c>
      <c r="G11" s="3"/>
      <c r="H11" s="3">
        <v>16</v>
      </c>
      <c r="I11" s="3"/>
      <c r="J11" s="3">
        <v>28</v>
      </c>
      <c r="K11" s="3">
        <v>1</v>
      </c>
      <c r="L11" s="43"/>
      <c r="M11" s="43"/>
      <c r="N11" s="43"/>
      <c r="O11" s="3" t="s">
        <v>18</v>
      </c>
      <c r="P11" s="3"/>
    </row>
    <row r="12" spans="1:16" ht="12.75">
      <c r="A12" s="169">
        <v>5</v>
      </c>
      <c r="B12" s="44" t="s">
        <v>66</v>
      </c>
      <c r="C12" s="3">
        <f t="shared" si="1"/>
        <v>3</v>
      </c>
      <c r="D12" s="3">
        <f t="shared" si="0"/>
        <v>90</v>
      </c>
      <c r="E12" s="3">
        <f>SUM(F12:I12)</f>
        <v>32</v>
      </c>
      <c r="F12" s="3"/>
      <c r="G12" s="3"/>
      <c r="H12" s="3">
        <v>32</v>
      </c>
      <c r="I12" s="3"/>
      <c r="J12" s="3">
        <v>58</v>
      </c>
      <c r="K12" s="3">
        <v>1</v>
      </c>
      <c r="L12" s="43"/>
      <c r="M12" s="43"/>
      <c r="N12" s="43"/>
      <c r="O12" s="3"/>
      <c r="P12" s="3" t="s">
        <v>18</v>
      </c>
    </row>
    <row r="13" spans="1:16" ht="12.75">
      <c r="A13" s="169">
        <v>6</v>
      </c>
      <c r="B13" s="44" t="s">
        <v>67</v>
      </c>
      <c r="C13" s="3">
        <f t="shared" si="1"/>
        <v>3</v>
      </c>
      <c r="D13" s="3">
        <f t="shared" si="0"/>
        <v>90</v>
      </c>
      <c r="E13" s="3">
        <f>SUM(F13:I13)</f>
        <v>32</v>
      </c>
      <c r="F13" s="3">
        <v>32</v>
      </c>
      <c r="G13" s="3"/>
      <c r="H13" s="3"/>
      <c r="I13" s="3"/>
      <c r="J13" s="3">
        <v>58</v>
      </c>
      <c r="K13" s="3"/>
      <c r="L13" s="43"/>
      <c r="M13" s="43"/>
      <c r="N13" s="43"/>
      <c r="O13" s="3"/>
      <c r="P13" s="3" t="s">
        <v>18</v>
      </c>
    </row>
    <row r="14" spans="1:16" ht="12.75">
      <c r="A14" s="152">
        <v>7</v>
      </c>
      <c r="B14" s="44" t="s">
        <v>68</v>
      </c>
      <c r="C14" s="3">
        <f t="shared" si="1"/>
        <v>3</v>
      </c>
      <c r="D14" s="3">
        <f t="shared" si="0"/>
        <v>90</v>
      </c>
      <c r="E14" s="3">
        <f>SUM(F14:I14)</f>
        <v>64</v>
      </c>
      <c r="F14" s="3">
        <v>32</v>
      </c>
      <c r="G14" s="3">
        <v>32</v>
      </c>
      <c r="H14" s="3"/>
      <c r="I14" s="3"/>
      <c r="J14" s="3">
        <v>26</v>
      </c>
      <c r="K14" s="3">
        <v>1</v>
      </c>
      <c r="L14" s="43"/>
      <c r="M14" s="43"/>
      <c r="N14" s="43"/>
      <c r="O14" s="3"/>
      <c r="P14" s="3" t="s">
        <v>18</v>
      </c>
    </row>
    <row r="15" spans="1:16" ht="12.75">
      <c r="A15" s="152">
        <v>8</v>
      </c>
      <c r="B15" s="44" t="s">
        <v>69</v>
      </c>
      <c r="C15" s="3">
        <f t="shared" si="1"/>
        <v>4</v>
      </c>
      <c r="D15" s="3">
        <f>E15+J15</f>
        <v>120</v>
      </c>
      <c r="E15" s="3">
        <f>SUM(F15:I15)</f>
        <v>64</v>
      </c>
      <c r="F15" s="3">
        <v>32</v>
      </c>
      <c r="G15" s="3"/>
      <c r="H15" s="3">
        <v>32</v>
      </c>
      <c r="I15" s="3"/>
      <c r="J15" s="3">
        <v>56</v>
      </c>
      <c r="K15" s="3">
        <v>2</v>
      </c>
      <c r="L15" s="43"/>
      <c r="M15" s="43"/>
      <c r="N15" s="43"/>
      <c r="O15" s="3" t="s">
        <v>18</v>
      </c>
      <c r="P15" s="3"/>
    </row>
    <row r="16" spans="1:16" ht="12.75">
      <c r="A16" s="152">
        <v>9</v>
      </c>
      <c r="B16" s="44" t="s">
        <v>50</v>
      </c>
      <c r="C16" s="3">
        <f t="shared" si="1"/>
        <v>1.5</v>
      </c>
      <c r="D16" s="3">
        <f>E16+J16</f>
        <v>45</v>
      </c>
      <c r="E16" s="3">
        <f>SUM(F16:I16)</f>
        <v>32</v>
      </c>
      <c r="F16" s="3"/>
      <c r="G16" s="3">
        <v>32</v>
      </c>
      <c r="H16" s="3"/>
      <c r="I16" s="3"/>
      <c r="J16" s="3">
        <v>13</v>
      </c>
      <c r="K16" s="3"/>
      <c r="L16" s="43"/>
      <c r="M16" s="43"/>
      <c r="N16" s="43"/>
      <c r="O16" s="3"/>
      <c r="P16" s="3"/>
    </row>
    <row r="17" spans="1:16" s="4" customFormat="1" ht="15.75">
      <c r="A17" s="2"/>
      <c r="B17" s="1"/>
      <c r="C17" s="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15.75">
      <c r="A18" s="5"/>
      <c r="B18" s="153" t="s">
        <v>143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>
      <c r="A19" s="150" t="s">
        <v>6</v>
      </c>
      <c r="B19" s="151" t="s">
        <v>12</v>
      </c>
      <c r="C19" s="172" t="s">
        <v>42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16" ht="12.75" customHeight="1">
      <c r="A20" s="150"/>
      <c r="B20" s="151"/>
      <c r="C20" s="88" t="s">
        <v>128</v>
      </c>
      <c r="D20" s="88" t="s">
        <v>127</v>
      </c>
      <c r="E20" s="89" t="s">
        <v>1</v>
      </c>
      <c r="F20" s="89"/>
      <c r="G20" s="89"/>
      <c r="H20" s="89"/>
      <c r="I20" s="89"/>
      <c r="J20" s="88" t="s">
        <v>2</v>
      </c>
      <c r="K20" s="88" t="s">
        <v>8</v>
      </c>
      <c r="L20" s="89" t="s">
        <v>17</v>
      </c>
      <c r="M20" s="89"/>
      <c r="N20" s="89"/>
      <c r="O20" s="87" t="s">
        <v>16</v>
      </c>
      <c r="P20" s="87"/>
    </row>
    <row r="21" spans="1:16" ht="12.75" customHeight="1">
      <c r="A21" s="150"/>
      <c r="B21" s="151"/>
      <c r="C21" s="88"/>
      <c r="D21" s="88"/>
      <c r="E21" s="88" t="s">
        <v>0</v>
      </c>
      <c r="F21" s="89" t="s">
        <v>7</v>
      </c>
      <c r="G21" s="89"/>
      <c r="H21" s="89"/>
      <c r="I21" s="89"/>
      <c r="J21" s="88"/>
      <c r="K21" s="88"/>
      <c r="L21" s="89"/>
      <c r="M21" s="89"/>
      <c r="N21" s="89"/>
      <c r="O21" s="87"/>
      <c r="P21" s="87"/>
    </row>
    <row r="22" spans="1:16" ht="12.75" customHeight="1">
      <c r="A22" s="150"/>
      <c r="B22" s="151"/>
      <c r="C22" s="88"/>
      <c r="D22" s="88"/>
      <c r="E22" s="88"/>
      <c r="F22" s="88" t="s">
        <v>3</v>
      </c>
      <c r="G22" s="88" t="s">
        <v>4</v>
      </c>
      <c r="H22" s="88" t="s">
        <v>5</v>
      </c>
      <c r="I22" s="88" t="s">
        <v>13</v>
      </c>
      <c r="J22" s="88"/>
      <c r="K22" s="88"/>
      <c r="L22" s="88" t="s">
        <v>14</v>
      </c>
      <c r="M22" s="88" t="s">
        <v>15</v>
      </c>
      <c r="N22" s="88" t="s">
        <v>11</v>
      </c>
      <c r="O22" s="91" t="s">
        <v>9</v>
      </c>
      <c r="P22" s="91" t="s">
        <v>10</v>
      </c>
    </row>
    <row r="23" spans="1:16" ht="12.75">
      <c r="A23" s="150"/>
      <c r="B23" s="15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1"/>
      <c r="P23" s="91"/>
    </row>
    <row r="24" spans="1:16" ht="36.75" customHeight="1">
      <c r="A24" s="150"/>
      <c r="B24" s="151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1"/>
      <c r="P24" s="91"/>
    </row>
    <row r="25" spans="1:16" ht="12.75">
      <c r="A25" s="152">
        <v>1</v>
      </c>
      <c r="B25" s="44" t="s">
        <v>62</v>
      </c>
      <c r="C25" s="3">
        <f>D25/30</f>
        <v>5</v>
      </c>
      <c r="D25" s="3">
        <f aca="true" t="shared" si="2" ref="D25:D31">E25+J25</f>
        <v>150</v>
      </c>
      <c r="E25" s="3">
        <f>SUM(F25:I25)</f>
        <v>64</v>
      </c>
      <c r="F25" s="3">
        <v>32</v>
      </c>
      <c r="G25" s="3">
        <v>32</v>
      </c>
      <c r="H25" s="3"/>
      <c r="I25" s="3"/>
      <c r="J25" s="3">
        <v>86</v>
      </c>
      <c r="K25" s="3">
        <v>1</v>
      </c>
      <c r="L25" s="43"/>
      <c r="M25" s="43"/>
      <c r="N25" s="43">
        <v>1</v>
      </c>
      <c r="O25" s="3" t="s">
        <v>18</v>
      </c>
      <c r="P25" s="3"/>
    </row>
    <row r="26" spans="1:16" ht="12.75">
      <c r="A26" s="152">
        <v>2</v>
      </c>
      <c r="B26" s="44" t="s">
        <v>63</v>
      </c>
      <c r="C26" s="3">
        <f aca="true" t="shared" si="3" ref="C26:C33">D26/30</f>
        <v>4</v>
      </c>
      <c r="D26" s="3">
        <f t="shared" si="2"/>
        <v>120</v>
      </c>
      <c r="E26" s="3">
        <f>SUM(F26:I26)</f>
        <v>64</v>
      </c>
      <c r="F26" s="3">
        <v>32</v>
      </c>
      <c r="G26" s="3">
        <v>32</v>
      </c>
      <c r="H26" s="3"/>
      <c r="I26" s="3"/>
      <c r="J26" s="3">
        <v>56</v>
      </c>
      <c r="K26" s="3">
        <v>1</v>
      </c>
      <c r="L26" s="43"/>
      <c r="M26" s="43"/>
      <c r="N26" s="43"/>
      <c r="O26" s="3"/>
      <c r="P26" s="3" t="s">
        <v>18</v>
      </c>
    </row>
    <row r="27" spans="1:16" ht="12.75">
      <c r="A27" s="152">
        <v>3</v>
      </c>
      <c r="B27" s="44" t="s">
        <v>64</v>
      </c>
      <c r="C27" s="3">
        <f t="shared" si="3"/>
        <v>5</v>
      </c>
      <c r="D27" s="3">
        <f t="shared" si="2"/>
        <v>150</v>
      </c>
      <c r="E27" s="3">
        <f>SUM(F27:I27)</f>
        <v>64</v>
      </c>
      <c r="F27" s="3">
        <v>32</v>
      </c>
      <c r="G27" s="3">
        <v>32</v>
      </c>
      <c r="H27" s="3"/>
      <c r="I27" s="3"/>
      <c r="J27" s="3">
        <v>86</v>
      </c>
      <c r="K27" s="3">
        <v>1</v>
      </c>
      <c r="L27" s="43"/>
      <c r="M27" s="43"/>
      <c r="N27" s="43">
        <v>1</v>
      </c>
      <c r="O27" s="3" t="s">
        <v>18</v>
      </c>
      <c r="P27" s="3"/>
    </row>
    <row r="28" spans="1:16" ht="12.75">
      <c r="A28" s="152">
        <v>4</v>
      </c>
      <c r="B28" s="44" t="s">
        <v>65</v>
      </c>
      <c r="C28" s="3">
        <f t="shared" si="3"/>
        <v>2</v>
      </c>
      <c r="D28" s="3">
        <f t="shared" si="2"/>
        <v>60</v>
      </c>
      <c r="E28" s="3">
        <f>SUM(F28:I28)</f>
        <v>32</v>
      </c>
      <c r="F28" s="3">
        <v>16</v>
      </c>
      <c r="G28" s="3"/>
      <c r="H28" s="3">
        <v>16</v>
      </c>
      <c r="I28" s="3"/>
      <c r="J28" s="3">
        <v>28</v>
      </c>
      <c r="K28" s="3">
        <v>1</v>
      </c>
      <c r="L28" s="43"/>
      <c r="M28" s="43"/>
      <c r="N28" s="43"/>
      <c r="O28" s="3" t="s">
        <v>18</v>
      </c>
      <c r="P28" s="3"/>
    </row>
    <row r="29" spans="1:16" ht="12.75">
      <c r="A29" s="169">
        <v>5</v>
      </c>
      <c r="B29" s="44" t="s">
        <v>66</v>
      </c>
      <c r="C29" s="3">
        <f t="shared" si="3"/>
        <v>3</v>
      </c>
      <c r="D29" s="3">
        <f t="shared" si="2"/>
        <v>90</v>
      </c>
      <c r="E29" s="3">
        <f>SUM(F29:I29)</f>
        <v>32</v>
      </c>
      <c r="F29" s="3"/>
      <c r="G29" s="3"/>
      <c r="H29" s="3">
        <v>32</v>
      </c>
      <c r="I29" s="3"/>
      <c r="J29" s="3">
        <v>58</v>
      </c>
      <c r="K29" s="3">
        <v>1</v>
      </c>
      <c r="L29" s="43"/>
      <c r="M29" s="43"/>
      <c r="N29" s="43"/>
      <c r="O29" s="3"/>
      <c r="P29" s="3" t="s">
        <v>18</v>
      </c>
    </row>
    <row r="30" spans="1:16" ht="12.75">
      <c r="A30" s="169">
        <v>6</v>
      </c>
      <c r="B30" s="44" t="s">
        <v>67</v>
      </c>
      <c r="C30" s="3">
        <f t="shared" si="3"/>
        <v>3</v>
      </c>
      <c r="D30" s="3">
        <f t="shared" si="2"/>
        <v>90</v>
      </c>
      <c r="E30" s="3">
        <f>SUM(F30:I30)</f>
        <v>32</v>
      </c>
      <c r="F30" s="3">
        <v>32</v>
      </c>
      <c r="G30" s="3"/>
      <c r="H30" s="3"/>
      <c r="I30" s="3"/>
      <c r="J30" s="3">
        <v>58</v>
      </c>
      <c r="K30" s="3"/>
      <c r="L30" s="43"/>
      <c r="M30" s="43"/>
      <c r="N30" s="43"/>
      <c r="O30" s="3"/>
      <c r="P30" s="3" t="s">
        <v>18</v>
      </c>
    </row>
    <row r="31" spans="1:16" ht="12.75">
      <c r="A31" s="152">
        <v>7</v>
      </c>
      <c r="B31" s="44" t="s">
        <v>68</v>
      </c>
      <c r="C31" s="3">
        <f t="shared" si="3"/>
        <v>3</v>
      </c>
      <c r="D31" s="3">
        <f t="shared" si="2"/>
        <v>90</v>
      </c>
      <c r="E31" s="3">
        <f>SUM(F31:I31)</f>
        <v>64</v>
      </c>
      <c r="F31" s="3">
        <v>32</v>
      </c>
      <c r="G31" s="3">
        <v>32</v>
      </c>
      <c r="H31" s="3"/>
      <c r="I31" s="3"/>
      <c r="J31" s="3">
        <v>26</v>
      </c>
      <c r="K31" s="3">
        <v>1</v>
      </c>
      <c r="L31" s="43"/>
      <c r="M31" s="43"/>
      <c r="N31" s="43"/>
      <c r="O31" s="3"/>
      <c r="P31" s="3" t="s">
        <v>18</v>
      </c>
    </row>
    <row r="32" spans="1:16" ht="12.75">
      <c r="A32" s="152">
        <v>8</v>
      </c>
      <c r="B32" s="44" t="s">
        <v>70</v>
      </c>
      <c r="C32" s="3">
        <f t="shared" si="3"/>
        <v>4</v>
      </c>
      <c r="D32" s="3">
        <f>E32+J32</f>
        <v>120</v>
      </c>
      <c r="E32" s="3">
        <f>SUM(F32:I32)</f>
        <v>64</v>
      </c>
      <c r="F32" s="3">
        <v>32</v>
      </c>
      <c r="G32" s="3"/>
      <c r="H32" s="3">
        <v>32</v>
      </c>
      <c r="I32" s="3"/>
      <c r="J32" s="3">
        <v>56</v>
      </c>
      <c r="K32" s="3">
        <v>2</v>
      </c>
      <c r="L32" s="43"/>
      <c r="M32" s="43"/>
      <c r="N32" s="43"/>
      <c r="O32" s="3" t="s">
        <v>18</v>
      </c>
      <c r="P32" s="3"/>
    </row>
    <row r="33" spans="1:16" ht="12.75">
      <c r="A33" s="152">
        <v>9</v>
      </c>
      <c r="B33" s="44" t="s">
        <v>50</v>
      </c>
      <c r="C33" s="3">
        <f t="shared" si="3"/>
        <v>1.5</v>
      </c>
      <c r="D33" s="3">
        <f>E33+J33</f>
        <v>45</v>
      </c>
      <c r="E33" s="3">
        <f>SUM(F33:I33)</f>
        <v>32</v>
      </c>
      <c r="F33" s="3"/>
      <c r="G33" s="3">
        <v>32</v>
      </c>
      <c r="H33" s="3"/>
      <c r="I33" s="3"/>
      <c r="J33" s="3">
        <v>13</v>
      </c>
      <c r="K33" s="3"/>
      <c r="L33" s="43"/>
      <c r="M33" s="43"/>
      <c r="N33" s="43"/>
      <c r="O33" s="3"/>
      <c r="P33" s="3"/>
    </row>
    <row r="34" spans="1:16" ht="12.75">
      <c r="A34" s="7"/>
      <c r="B34" s="148"/>
      <c r="C34" s="31"/>
      <c r="D34" s="31"/>
      <c r="E34" s="31"/>
      <c r="F34" s="31"/>
      <c r="G34" s="31"/>
      <c r="H34" s="31"/>
      <c r="I34" s="31"/>
      <c r="J34" s="31"/>
      <c r="K34" s="31"/>
      <c r="L34" s="149"/>
      <c r="M34" s="149"/>
      <c r="N34" s="149"/>
      <c r="O34" s="31"/>
      <c r="P34" s="31"/>
    </row>
    <row r="35" spans="1:16" ht="15.75">
      <c r="A35" s="5"/>
      <c r="B35" s="153" t="s">
        <v>144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150" t="s">
        <v>6</v>
      </c>
      <c r="B36" s="151" t="s">
        <v>12</v>
      </c>
      <c r="C36" s="172" t="s">
        <v>42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12.75" customHeight="1">
      <c r="A37" s="150"/>
      <c r="B37" s="151"/>
      <c r="C37" s="88" t="s">
        <v>128</v>
      </c>
      <c r="D37" s="88" t="s">
        <v>127</v>
      </c>
      <c r="E37" s="89" t="s">
        <v>1</v>
      </c>
      <c r="F37" s="89"/>
      <c r="G37" s="89"/>
      <c r="H37" s="89"/>
      <c r="I37" s="89"/>
      <c r="J37" s="88" t="s">
        <v>2</v>
      </c>
      <c r="K37" s="88" t="s">
        <v>8</v>
      </c>
      <c r="L37" s="89" t="s">
        <v>17</v>
      </c>
      <c r="M37" s="89"/>
      <c r="N37" s="89"/>
      <c r="O37" s="87" t="s">
        <v>16</v>
      </c>
      <c r="P37" s="87"/>
    </row>
    <row r="38" spans="1:16" ht="12.75" customHeight="1">
      <c r="A38" s="150"/>
      <c r="B38" s="151"/>
      <c r="C38" s="88"/>
      <c r="D38" s="88"/>
      <c r="E38" s="88" t="s">
        <v>0</v>
      </c>
      <c r="F38" s="89" t="s">
        <v>7</v>
      </c>
      <c r="G38" s="89"/>
      <c r="H38" s="89"/>
      <c r="I38" s="89"/>
      <c r="J38" s="88"/>
      <c r="K38" s="88"/>
      <c r="L38" s="89"/>
      <c r="M38" s="89"/>
      <c r="N38" s="89"/>
      <c r="O38" s="87"/>
      <c r="P38" s="87"/>
    </row>
    <row r="39" spans="1:16" ht="12.75" customHeight="1">
      <c r="A39" s="150"/>
      <c r="B39" s="151"/>
      <c r="C39" s="88"/>
      <c r="D39" s="88"/>
      <c r="E39" s="88"/>
      <c r="F39" s="88" t="s">
        <v>3</v>
      </c>
      <c r="G39" s="88" t="s">
        <v>4</v>
      </c>
      <c r="H39" s="88" t="s">
        <v>5</v>
      </c>
      <c r="I39" s="88" t="s">
        <v>13</v>
      </c>
      <c r="J39" s="88"/>
      <c r="K39" s="88"/>
      <c r="L39" s="88" t="s">
        <v>14</v>
      </c>
      <c r="M39" s="88" t="s">
        <v>15</v>
      </c>
      <c r="N39" s="88" t="s">
        <v>11</v>
      </c>
      <c r="O39" s="91" t="s">
        <v>9</v>
      </c>
      <c r="P39" s="91" t="s">
        <v>10</v>
      </c>
    </row>
    <row r="40" spans="1:16" ht="12.75">
      <c r="A40" s="150"/>
      <c r="B40" s="15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91"/>
      <c r="P40" s="91"/>
    </row>
    <row r="41" spans="1:16" ht="36.75" customHeight="1">
      <c r="A41" s="150"/>
      <c r="B41" s="151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1"/>
      <c r="P41" s="91"/>
    </row>
    <row r="42" spans="1:16" ht="12.75">
      <c r="A42" s="152">
        <v>1</v>
      </c>
      <c r="B42" s="44" t="s">
        <v>62</v>
      </c>
      <c r="C42" s="3">
        <f>D42/30</f>
        <v>5</v>
      </c>
      <c r="D42" s="3">
        <f aca="true" t="shared" si="4" ref="D42:D48">E42+J42</f>
        <v>150</v>
      </c>
      <c r="E42" s="3">
        <f>SUM(F42:I42)</f>
        <v>64</v>
      </c>
      <c r="F42" s="3">
        <v>32</v>
      </c>
      <c r="G42" s="3">
        <v>32</v>
      </c>
      <c r="H42" s="3"/>
      <c r="I42" s="3"/>
      <c r="J42" s="3">
        <v>86</v>
      </c>
      <c r="K42" s="3">
        <v>1</v>
      </c>
      <c r="L42" s="43"/>
      <c r="M42" s="43"/>
      <c r="N42" s="43">
        <v>1</v>
      </c>
      <c r="O42" s="3" t="s">
        <v>18</v>
      </c>
      <c r="P42" s="3"/>
    </row>
    <row r="43" spans="1:16" ht="12.75">
      <c r="A43" s="152">
        <v>2</v>
      </c>
      <c r="B43" s="44" t="s">
        <v>63</v>
      </c>
      <c r="C43" s="3">
        <f aca="true" t="shared" si="5" ref="C43:C50">D43/30</f>
        <v>4</v>
      </c>
      <c r="D43" s="3">
        <f t="shared" si="4"/>
        <v>120</v>
      </c>
      <c r="E43" s="3">
        <f>SUM(F43:I43)</f>
        <v>64</v>
      </c>
      <c r="F43" s="3">
        <v>32</v>
      </c>
      <c r="G43" s="3">
        <v>32</v>
      </c>
      <c r="H43" s="3"/>
      <c r="I43" s="3"/>
      <c r="J43" s="3">
        <v>56</v>
      </c>
      <c r="K43" s="3">
        <v>1</v>
      </c>
      <c r="L43" s="43"/>
      <c r="M43" s="43"/>
      <c r="N43" s="43"/>
      <c r="O43" s="3"/>
      <c r="P43" s="3" t="s">
        <v>18</v>
      </c>
    </row>
    <row r="44" spans="1:16" ht="12.75">
      <c r="A44" s="152">
        <v>3</v>
      </c>
      <c r="B44" s="44" t="s">
        <v>64</v>
      </c>
      <c r="C44" s="3">
        <f t="shared" si="5"/>
        <v>5</v>
      </c>
      <c r="D44" s="3">
        <f t="shared" si="4"/>
        <v>150</v>
      </c>
      <c r="E44" s="3">
        <f>SUM(F44:I44)</f>
        <v>64</v>
      </c>
      <c r="F44" s="3">
        <v>32</v>
      </c>
      <c r="G44" s="3">
        <v>32</v>
      </c>
      <c r="H44" s="3"/>
      <c r="I44" s="3"/>
      <c r="J44" s="3">
        <v>86</v>
      </c>
      <c r="K44" s="3">
        <v>1</v>
      </c>
      <c r="L44" s="43"/>
      <c r="M44" s="43"/>
      <c r="N44" s="43">
        <v>1</v>
      </c>
      <c r="O44" s="3" t="s">
        <v>18</v>
      </c>
      <c r="P44" s="3"/>
    </row>
    <row r="45" spans="1:16" ht="12.75">
      <c r="A45" s="152">
        <v>4</v>
      </c>
      <c r="B45" s="44" t="s">
        <v>65</v>
      </c>
      <c r="C45" s="3">
        <f t="shared" si="5"/>
        <v>2</v>
      </c>
      <c r="D45" s="3">
        <f t="shared" si="4"/>
        <v>60</v>
      </c>
      <c r="E45" s="3">
        <f>SUM(F45:I45)</f>
        <v>32</v>
      </c>
      <c r="F45" s="3">
        <v>16</v>
      </c>
      <c r="G45" s="3"/>
      <c r="H45" s="3">
        <v>16</v>
      </c>
      <c r="I45" s="3"/>
      <c r="J45" s="3">
        <v>28</v>
      </c>
      <c r="K45" s="3">
        <v>1</v>
      </c>
      <c r="L45" s="43"/>
      <c r="M45" s="43"/>
      <c r="N45" s="43"/>
      <c r="O45" s="3" t="s">
        <v>18</v>
      </c>
      <c r="P45" s="3"/>
    </row>
    <row r="46" spans="1:16" ht="12.75">
      <c r="A46" s="169">
        <v>5</v>
      </c>
      <c r="B46" s="44" t="s">
        <v>66</v>
      </c>
      <c r="C46" s="3">
        <f t="shared" si="5"/>
        <v>3</v>
      </c>
      <c r="D46" s="3">
        <f t="shared" si="4"/>
        <v>90</v>
      </c>
      <c r="E46" s="3">
        <f>SUM(F46:I46)</f>
        <v>32</v>
      </c>
      <c r="F46" s="3"/>
      <c r="G46" s="3"/>
      <c r="H46" s="3">
        <v>32</v>
      </c>
      <c r="I46" s="3"/>
      <c r="J46" s="3">
        <v>58</v>
      </c>
      <c r="K46" s="3">
        <v>1</v>
      </c>
      <c r="L46" s="43"/>
      <c r="M46" s="43"/>
      <c r="N46" s="43"/>
      <c r="O46" s="3"/>
      <c r="P46" s="3" t="s">
        <v>18</v>
      </c>
    </row>
    <row r="47" spans="1:16" ht="12.75">
      <c r="A47" s="169">
        <v>6</v>
      </c>
      <c r="B47" s="44" t="s">
        <v>67</v>
      </c>
      <c r="C47" s="3">
        <f t="shared" si="5"/>
        <v>3</v>
      </c>
      <c r="D47" s="3">
        <f t="shared" si="4"/>
        <v>90</v>
      </c>
      <c r="E47" s="3">
        <f>SUM(F47:I47)</f>
        <v>32</v>
      </c>
      <c r="F47" s="3">
        <v>32</v>
      </c>
      <c r="G47" s="3"/>
      <c r="H47" s="3"/>
      <c r="I47" s="3"/>
      <c r="J47" s="3">
        <v>58</v>
      </c>
      <c r="K47" s="3"/>
      <c r="L47" s="43"/>
      <c r="M47" s="43"/>
      <c r="N47" s="43"/>
      <c r="O47" s="3"/>
      <c r="P47" s="3" t="s">
        <v>18</v>
      </c>
    </row>
    <row r="48" spans="1:16" ht="12.75">
      <c r="A48" s="152">
        <v>7</v>
      </c>
      <c r="B48" s="44" t="s">
        <v>68</v>
      </c>
      <c r="C48" s="3">
        <f t="shared" si="5"/>
        <v>3</v>
      </c>
      <c r="D48" s="3">
        <f t="shared" si="4"/>
        <v>90</v>
      </c>
      <c r="E48" s="3">
        <f>SUM(F48:I48)</f>
        <v>64</v>
      </c>
      <c r="F48" s="3">
        <v>32</v>
      </c>
      <c r="G48" s="3">
        <v>32</v>
      </c>
      <c r="H48" s="3"/>
      <c r="I48" s="3"/>
      <c r="J48" s="3">
        <v>26</v>
      </c>
      <c r="K48" s="3">
        <v>1</v>
      </c>
      <c r="L48" s="43"/>
      <c r="M48" s="43"/>
      <c r="N48" s="43"/>
      <c r="O48" s="3"/>
      <c r="P48" s="3" t="s">
        <v>18</v>
      </c>
    </row>
    <row r="49" spans="1:16" ht="12.75">
      <c r="A49" s="152">
        <v>8</v>
      </c>
      <c r="B49" s="44" t="s">
        <v>71</v>
      </c>
      <c r="C49" s="3">
        <f t="shared" si="5"/>
        <v>4</v>
      </c>
      <c r="D49" s="3">
        <f>E49+J49</f>
        <v>120</v>
      </c>
      <c r="E49" s="3">
        <f>SUM(F49:I49)</f>
        <v>64</v>
      </c>
      <c r="F49" s="3">
        <v>32</v>
      </c>
      <c r="G49" s="3"/>
      <c r="H49" s="3">
        <v>32</v>
      </c>
      <c r="I49" s="3"/>
      <c r="J49" s="3">
        <v>56</v>
      </c>
      <c r="K49" s="3">
        <v>2</v>
      </c>
      <c r="L49" s="43"/>
      <c r="M49" s="43"/>
      <c r="N49" s="43"/>
      <c r="O49" s="3" t="s">
        <v>18</v>
      </c>
      <c r="P49" s="3"/>
    </row>
    <row r="50" spans="1:16" ht="12.75">
      <c r="A50" s="152">
        <v>9</v>
      </c>
      <c r="B50" s="44" t="s">
        <v>50</v>
      </c>
      <c r="C50" s="3">
        <f t="shared" si="5"/>
        <v>1.5</v>
      </c>
      <c r="D50" s="3">
        <f>E50+J50</f>
        <v>45</v>
      </c>
      <c r="E50" s="3">
        <f>SUM(F50:I50)</f>
        <v>32</v>
      </c>
      <c r="F50" s="3"/>
      <c r="G50" s="3">
        <v>32</v>
      </c>
      <c r="H50" s="3"/>
      <c r="I50" s="3"/>
      <c r="J50" s="3">
        <v>13</v>
      </c>
      <c r="K50" s="3"/>
      <c r="L50" s="43"/>
      <c r="M50" s="43"/>
      <c r="N50" s="43"/>
      <c r="O50" s="3"/>
      <c r="P50" s="3"/>
    </row>
    <row r="51" spans="1:16" ht="12.75">
      <c r="A51" s="7"/>
      <c r="B51" s="148"/>
      <c r="C51" s="31"/>
      <c r="D51" s="31"/>
      <c r="E51" s="31"/>
      <c r="F51" s="31"/>
      <c r="G51" s="31"/>
      <c r="H51" s="31"/>
      <c r="I51" s="31"/>
      <c r="J51" s="31"/>
      <c r="K51" s="31"/>
      <c r="L51" s="149"/>
      <c r="M51" s="149"/>
      <c r="N51" s="149"/>
      <c r="O51" s="31"/>
      <c r="P51" s="31"/>
    </row>
    <row r="52" spans="1:16" ht="15.75">
      <c r="A52" s="5"/>
      <c r="B52" s="153" t="s">
        <v>98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150" t="s">
        <v>6</v>
      </c>
      <c r="B53" s="151" t="s">
        <v>12</v>
      </c>
      <c r="C53" s="172" t="s">
        <v>42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</row>
    <row r="54" spans="1:16" ht="12.75" customHeight="1">
      <c r="A54" s="150"/>
      <c r="B54" s="151"/>
      <c r="C54" s="88" t="s">
        <v>128</v>
      </c>
      <c r="D54" s="88" t="s">
        <v>127</v>
      </c>
      <c r="E54" s="89" t="s">
        <v>1</v>
      </c>
      <c r="F54" s="89"/>
      <c r="G54" s="89"/>
      <c r="H54" s="89"/>
      <c r="I54" s="89"/>
      <c r="J54" s="88" t="s">
        <v>2</v>
      </c>
      <c r="K54" s="88" t="s">
        <v>8</v>
      </c>
      <c r="L54" s="89" t="s">
        <v>17</v>
      </c>
      <c r="M54" s="89"/>
      <c r="N54" s="89"/>
      <c r="O54" s="87" t="s">
        <v>16</v>
      </c>
      <c r="P54" s="87"/>
    </row>
    <row r="55" spans="1:16" ht="12.75" customHeight="1">
      <c r="A55" s="150"/>
      <c r="B55" s="151"/>
      <c r="C55" s="88"/>
      <c r="D55" s="88"/>
      <c r="E55" s="88" t="s">
        <v>0</v>
      </c>
      <c r="F55" s="89" t="s">
        <v>7</v>
      </c>
      <c r="G55" s="89"/>
      <c r="H55" s="89"/>
      <c r="I55" s="89"/>
      <c r="J55" s="88"/>
      <c r="K55" s="88"/>
      <c r="L55" s="89"/>
      <c r="M55" s="89"/>
      <c r="N55" s="89"/>
      <c r="O55" s="87"/>
      <c r="P55" s="87"/>
    </row>
    <row r="56" spans="1:16" ht="12.75" customHeight="1">
      <c r="A56" s="150"/>
      <c r="B56" s="151"/>
      <c r="C56" s="88"/>
      <c r="D56" s="88"/>
      <c r="E56" s="88"/>
      <c r="F56" s="88" t="s">
        <v>3</v>
      </c>
      <c r="G56" s="88" t="s">
        <v>4</v>
      </c>
      <c r="H56" s="88" t="s">
        <v>5</v>
      </c>
      <c r="I56" s="88" t="s">
        <v>13</v>
      </c>
      <c r="J56" s="88"/>
      <c r="K56" s="88"/>
      <c r="L56" s="123" t="s">
        <v>14</v>
      </c>
      <c r="M56" s="88" t="s">
        <v>15</v>
      </c>
      <c r="N56" s="88" t="s">
        <v>11</v>
      </c>
      <c r="O56" s="91" t="s">
        <v>9</v>
      </c>
      <c r="P56" s="91" t="s">
        <v>10</v>
      </c>
    </row>
    <row r="57" spans="1:16" ht="12.75">
      <c r="A57" s="150"/>
      <c r="B57" s="151"/>
      <c r="C57" s="88"/>
      <c r="D57" s="88"/>
      <c r="E57" s="88"/>
      <c r="F57" s="88"/>
      <c r="G57" s="88"/>
      <c r="H57" s="88"/>
      <c r="I57" s="88"/>
      <c r="J57" s="88"/>
      <c r="K57" s="88"/>
      <c r="L57" s="123"/>
      <c r="M57" s="88"/>
      <c r="N57" s="88"/>
      <c r="O57" s="91"/>
      <c r="P57" s="91"/>
    </row>
    <row r="58" spans="1:16" ht="36.75" customHeight="1">
      <c r="A58" s="150"/>
      <c r="B58" s="151"/>
      <c r="C58" s="88"/>
      <c r="D58" s="88"/>
      <c r="E58" s="88"/>
      <c r="F58" s="88"/>
      <c r="G58" s="88"/>
      <c r="H58" s="88"/>
      <c r="I58" s="88"/>
      <c r="J58" s="88"/>
      <c r="K58" s="88"/>
      <c r="L58" s="123"/>
      <c r="M58" s="88"/>
      <c r="N58" s="88"/>
      <c r="O58" s="91"/>
      <c r="P58" s="91"/>
    </row>
    <row r="59" spans="1:16" ht="12.75">
      <c r="A59" s="169">
        <v>1</v>
      </c>
      <c r="B59" s="44" t="s">
        <v>63</v>
      </c>
      <c r="C59" s="3">
        <f>D59/30</f>
        <v>4</v>
      </c>
      <c r="D59" s="3">
        <f aca="true" t="shared" si="6" ref="C59:D65">E59+J59</f>
        <v>120</v>
      </c>
      <c r="E59" s="3">
        <f>SUM(F59:I59)</f>
        <v>64</v>
      </c>
      <c r="F59" s="3">
        <v>32</v>
      </c>
      <c r="G59" s="3">
        <v>32</v>
      </c>
      <c r="H59" s="3"/>
      <c r="I59" s="3"/>
      <c r="J59" s="3">
        <v>56</v>
      </c>
      <c r="K59" s="3">
        <v>1</v>
      </c>
      <c r="L59" s="43"/>
      <c r="M59" s="43"/>
      <c r="N59" s="43"/>
      <c r="O59" s="3"/>
      <c r="P59" s="3" t="s">
        <v>18</v>
      </c>
    </row>
    <row r="60" spans="1:16" ht="12.75">
      <c r="A60" s="169">
        <v>2</v>
      </c>
      <c r="B60" s="44" t="s">
        <v>19</v>
      </c>
      <c r="C60" s="3">
        <f aca="true" t="shared" si="7" ref="C60:C66">D60/30</f>
        <v>4</v>
      </c>
      <c r="D60" s="3">
        <f t="shared" si="6"/>
        <v>120</v>
      </c>
      <c r="E60" s="3">
        <f>SUM(F60:I60)</f>
        <v>64</v>
      </c>
      <c r="F60" s="3">
        <v>32</v>
      </c>
      <c r="G60" s="3"/>
      <c r="H60" s="3">
        <v>32</v>
      </c>
      <c r="I60" s="3"/>
      <c r="J60" s="3">
        <v>56</v>
      </c>
      <c r="K60" s="3">
        <v>1</v>
      </c>
      <c r="L60" s="43"/>
      <c r="M60" s="43"/>
      <c r="N60" s="43"/>
      <c r="O60" s="3" t="s">
        <v>18</v>
      </c>
      <c r="P60" s="3"/>
    </row>
    <row r="61" spans="1:16" ht="12.75">
      <c r="A61" s="169">
        <v>3</v>
      </c>
      <c r="B61" s="44" t="s">
        <v>66</v>
      </c>
      <c r="C61" s="3">
        <f t="shared" si="7"/>
        <v>3</v>
      </c>
      <c r="D61" s="3">
        <f t="shared" si="6"/>
        <v>90</v>
      </c>
      <c r="E61" s="3">
        <f>SUM(F61:I61)</f>
        <v>32</v>
      </c>
      <c r="F61" s="3"/>
      <c r="G61" s="3"/>
      <c r="H61" s="3">
        <v>32</v>
      </c>
      <c r="I61" s="3"/>
      <c r="J61" s="3">
        <v>58</v>
      </c>
      <c r="K61" s="3">
        <v>1</v>
      </c>
      <c r="L61" s="43"/>
      <c r="M61" s="43"/>
      <c r="N61" s="43"/>
      <c r="O61" s="3"/>
      <c r="P61" s="3" t="s">
        <v>18</v>
      </c>
    </row>
    <row r="62" spans="1:16" ht="12.75">
      <c r="A62" s="169">
        <v>4</v>
      </c>
      <c r="B62" s="44" t="s">
        <v>73</v>
      </c>
      <c r="C62" s="3">
        <f t="shared" si="7"/>
        <v>3</v>
      </c>
      <c r="D62" s="3">
        <f t="shared" si="6"/>
        <v>90</v>
      </c>
      <c r="E62" s="3">
        <f>SUM(F62:I62)</f>
        <v>32</v>
      </c>
      <c r="F62" s="3">
        <v>16</v>
      </c>
      <c r="G62" s="3">
        <v>8</v>
      </c>
      <c r="H62" s="3">
        <v>8</v>
      </c>
      <c r="I62" s="3"/>
      <c r="J62" s="3">
        <v>58</v>
      </c>
      <c r="K62" s="3">
        <v>1</v>
      </c>
      <c r="L62" s="43"/>
      <c r="M62" s="43">
        <v>1</v>
      </c>
      <c r="N62" s="43"/>
      <c r="O62" s="3" t="s">
        <v>18</v>
      </c>
      <c r="P62" s="3"/>
    </row>
    <row r="63" spans="1:16" ht="12.75">
      <c r="A63" s="169">
        <v>5</v>
      </c>
      <c r="B63" s="44" t="s">
        <v>67</v>
      </c>
      <c r="C63" s="3">
        <f t="shared" si="7"/>
        <v>3</v>
      </c>
      <c r="D63" s="3">
        <f t="shared" si="6"/>
        <v>90</v>
      </c>
      <c r="E63" s="3">
        <f>SUM(F63:I63)</f>
        <v>32</v>
      </c>
      <c r="F63" s="3">
        <v>32</v>
      </c>
      <c r="G63" s="3"/>
      <c r="H63" s="3"/>
      <c r="I63" s="3"/>
      <c r="J63" s="3">
        <v>58</v>
      </c>
      <c r="K63" s="3"/>
      <c r="L63" s="43"/>
      <c r="M63" s="43"/>
      <c r="N63" s="43"/>
      <c r="O63" s="3"/>
      <c r="P63" s="3" t="s">
        <v>18</v>
      </c>
    </row>
    <row r="64" spans="1:16" ht="12.75">
      <c r="A64" s="152">
        <v>6</v>
      </c>
      <c r="B64" s="44" t="s">
        <v>68</v>
      </c>
      <c r="C64" s="3">
        <f t="shared" si="7"/>
        <v>3.5</v>
      </c>
      <c r="D64" s="3">
        <f t="shared" si="6"/>
        <v>105</v>
      </c>
      <c r="E64" s="3">
        <f>SUM(F64:I64)</f>
        <v>64</v>
      </c>
      <c r="F64" s="3">
        <v>32</v>
      </c>
      <c r="G64" s="3">
        <v>32</v>
      </c>
      <c r="H64" s="3"/>
      <c r="I64" s="3"/>
      <c r="J64" s="3">
        <v>41</v>
      </c>
      <c r="K64" s="3">
        <v>1</v>
      </c>
      <c r="L64" s="43"/>
      <c r="M64" s="43"/>
      <c r="N64" s="43"/>
      <c r="O64" s="3"/>
      <c r="P64" s="3" t="s">
        <v>18</v>
      </c>
    </row>
    <row r="65" spans="1:16" ht="12.75">
      <c r="A65" s="169">
        <v>7</v>
      </c>
      <c r="B65" s="44" t="s">
        <v>72</v>
      </c>
      <c r="C65" s="3">
        <f t="shared" si="7"/>
        <v>5</v>
      </c>
      <c r="D65" s="3">
        <f t="shared" si="6"/>
        <v>150</v>
      </c>
      <c r="E65" s="3">
        <f>SUM(F65:I65)</f>
        <v>96</v>
      </c>
      <c r="F65" s="3">
        <v>32</v>
      </c>
      <c r="G65" s="3">
        <v>38</v>
      </c>
      <c r="H65" s="3">
        <v>26</v>
      </c>
      <c r="I65" s="3"/>
      <c r="J65" s="3">
        <v>54</v>
      </c>
      <c r="K65" s="3">
        <v>1</v>
      </c>
      <c r="L65" s="43"/>
      <c r="M65" s="43"/>
      <c r="N65" s="43">
        <v>1</v>
      </c>
      <c r="O65" s="3" t="s">
        <v>18</v>
      </c>
      <c r="P65" s="3"/>
    </row>
    <row r="66" spans="1:16" ht="12.75">
      <c r="A66" s="169">
        <v>8</v>
      </c>
      <c r="B66" s="44" t="s">
        <v>50</v>
      </c>
      <c r="C66" s="3">
        <f t="shared" si="7"/>
        <v>1.5</v>
      </c>
      <c r="D66" s="3">
        <f>E66+J66</f>
        <v>45</v>
      </c>
      <c r="E66" s="3">
        <f>SUM(F66:I66)</f>
        <v>32</v>
      </c>
      <c r="F66" s="3"/>
      <c r="G66" s="3">
        <v>32</v>
      </c>
      <c r="H66" s="3"/>
      <c r="I66" s="3"/>
      <c r="J66" s="3">
        <v>13</v>
      </c>
      <c r="K66" s="3"/>
      <c r="L66" s="43"/>
      <c r="M66" s="43"/>
      <c r="N66" s="43"/>
      <c r="O66" s="3"/>
      <c r="P66" s="3"/>
    </row>
    <row r="67" spans="1:16" ht="12.75">
      <c r="A67" s="7"/>
      <c r="B67" s="7"/>
      <c r="C67" s="7"/>
      <c r="D67" s="7"/>
      <c r="E67" s="7"/>
      <c r="F67" s="7"/>
      <c r="G67" s="7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5.75">
      <c r="A68" s="5"/>
      <c r="B68" s="153" t="s">
        <v>99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150" t="s">
        <v>6</v>
      </c>
      <c r="B69" s="151" t="s">
        <v>12</v>
      </c>
      <c r="C69" s="172" t="s">
        <v>42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ht="12.75" customHeight="1">
      <c r="A70" s="150"/>
      <c r="B70" s="151"/>
      <c r="C70" s="88" t="s">
        <v>128</v>
      </c>
      <c r="D70" s="88" t="s">
        <v>127</v>
      </c>
      <c r="E70" s="89" t="s">
        <v>1</v>
      </c>
      <c r="F70" s="89"/>
      <c r="G70" s="89"/>
      <c r="H70" s="89"/>
      <c r="I70" s="89"/>
      <c r="J70" s="88" t="s">
        <v>2</v>
      </c>
      <c r="K70" s="88" t="s">
        <v>8</v>
      </c>
      <c r="L70" s="89" t="s">
        <v>17</v>
      </c>
      <c r="M70" s="89"/>
      <c r="N70" s="89"/>
      <c r="O70" s="87" t="s">
        <v>16</v>
      </c>
      <c r="P70" s="87"/>
    </row>
    <row r="71" spans="1:16" ht="12.75" customHeight="1">
      <c r="A71" s="150"/>
      <c r="B71" s="151"/>
      <c r="C71" s="88"/>
      <c r="D71" s="88"/>
      <c r="E71" s="88" t="s">
        <v>0</v>
      </c>
      <c r="F71" s="89" t="s">
        <v>7</v>
      </c>
      <c r="G71" s="89"/>
      <c r="H71" s="89"/>
      <c r="I71" s="89"/>
      <c r="J71" s="88"/>
      <c r="K71" s="88"/>
      <c r="L71" s="89"/>
      <c r="M71" s="89"/>
      <c r="N71" s="89"/>
      <c r="O71" s="87"/>
      <c r="P71" s="87"/>
    </row>
    <row r="72" spans="1:16" ht="12.75" customHeight="1">
      <c r="A72" s="150"/>
      <c r="B72" s="151"/>
      <c r="C72" s="88"/>
      <c r="D72" s="88"/>
      <c r="E72" s="88"/>
      <c r="F72" s="88" t="s">
        <v>3</v>
      </c>
      <c r="G72" s="88" t="s">
        <v>4</v>
      </c>
      <c r="H72" s="88" t="s">
        <v>5</v>
      </c>
      <c r="I72" s="88" t="s">
        <v>13</v>
      </c>
      <c r="J72" s="88"/>
      <c r="K72" s="88"/>
      <c r="L72" s="123" t="s">
        <v>14</v>
      </c>
      <c r="M72" s="88" t="s">
        <v>15</v>
      </c>
      <c r="N72" s="88" t="s">
        <v>11</v>
      </c>
      <c r="O72" s="91" t="s">
        <v>9</v>
      </c>
      <c r="P72" s="91" t="s">
        <v>10</v>
      </c>
    </row>
    <row r="73" spans="1:16" ht="12.75">
      <c r="A73" s="150"/>
      <c r="B73" s="151"/>
      <c r="C73" s="88"/>
      <c r="D73" s="88"/>
      <c r="E73" s="88"/>
      <c r="F73" s="88"/>
      <c r="G73" s="88"/>
      <c r="H73" s="88"/>
      <c r="I73" s="88"/>
      <c r="J73" s="88"/>
      <c r="K73" s="88"/>
      <c r="L73" s="123"/>
      <c r="M73" s="88"/>
      <c r="N73" s="88"/>
      <c r="O73" s="91"/>
      <c r="P73" s="91"/>
    </row>
    <row r="74" spans="1:16" ht="36.75" customHeight="1">
      <c r="A74" s="150"/>
      <c r="B74" s="151"/>
      <c r="C74" s="88"/>
      <c r="D74" s="88"/>
      <c r="E74" s="88"/>
      <c r="F74" s="88"/>
      <c r="G74" s="88"/>
      <c r="H74" s="88"/>
      <c r="I74" s="88"/>
      <c r="J74" s="88"/>
      <c r="K74" s="88"/>
      <c r="L74" s="123"/>
      <c r="M74" s="88"/>
      <c r="N74" s="88"/>
      <c r="O74" s="91"/>
      <c r="P74" s="91"/>
    </row>
    <row r="75" spans="1:16" ht="12.75">
      <c r="A75" s="169">
        <v>1</v>
      </c>
      <c r="B75" s="44" t="s">
        <v>19</v>
      </c>
      <c r="C75" s="3">
        <f>D75/30</f>
        <v>4</v>
      </c>
      <c r="D75" s="3">
        <f aca="true" t="shared" si="8" ref="C75:D81">E75+J75</f>
        <v>120</v>
      </c>
      <c r="E75" s="3">
        <f>SUM(F75:I75)</f>
        <v>64</v>
      </c>
      <c r="F75" s="3">
        <v>32</v>
      </c>
      <c r="G75" s="3"/>
      <c r="H75" s="3">
        <v>32</v>
      </c>
      <c r="I75" s="3"/>
      <c r="J75" s="3">
        <v>56</v>
      </c>
      <c r="K75" s="3">
        <v>1</v>
      </c>
      <c r="L75" s="43"/>
      <c r="M75" s="43"/>
      <c r="N75" s="43"/>
      <c r="O75" s="3" t="s">
        <v>18</v>
      </c>
      <c r="P75" s="3"/>
    </row>
    <row r="76" spans="1:16" ht="12.75">
      <c r="A76" s="169">
        <v>2</v>
      </c>
      <c r="B76" s="44" t="s">
        <v>66</v>
      </c>
      <c r="C76" s="3">
        <f aca="true" t="shared" si="9" ref="C76:C82">D76/30</f>
        <v>3</v>
      </c>
      <c r="D76" s="3">
        <f t="shared" si="8"/>
        <v>90</v>
      </c>
      <c r="E76" s="3">
        <f>SUM(F76:I76)</f>
        <v>32</v>
      </c>
      <c r="F76" s="3"/>
      <c r="G76" s="3"/>
      <c r="H76" s="3">
        <v>32</v>
      </c>
      <c r="I76" s="3"/>
      <c r="J76" s="3">
        <v>58</v>
      </c>
      <c r="K76" s="3">
        <v>1</v>
      </c>
      <c r="L76" s="43"/>
      <c r="M76" s="43"/>
      <c r="N76" s="43"/>
      <c r="O76" s="3"/>
      <c r="P76" s="3" t="s">
        <v>18</v>
      </c>
    </row>
    <row r="77" spans="1:16" ht="12.75">
      <c r="A77" s="169">
        <v>3</v>
      </c>
      <c r="B77" s="44" t="s">
        <v>73</v>
      </c>
      <c r="C77" s="3">
        <f t="shared" si="9"/>
        <v>3</v>
      </c>
      <c r="D77" s="3">
        <f t="shared" si="8"/>
        <v>90</v>
      </c>
      <c r="E77" s="3">
        <f>SUM(F77:I77)</f>
        <v>32</v>
      </c>
      <c r="F77" s="3">
        <v>16</v>
      </c>
      <c r="G77" s="3">
        <v>8</v>
      </c>
      <c r="H77" s="3">
        <v>8</v>
      </c>
      <c r="I77" s="3"/>
      <c r="J77" s="3">
        <v>58</v>
      </c>
      <c r="K77" s="3">
        <v>1</v>
      </c>
      <c r="L77" s="43"/>
      <c r="M77" s="43">
        <v>1</v>
      </c>
      <c r="N77" s="43"/>
      <c r="O77" s="3" t="s">
        <v>18</v>
      </c>
      <c r="P77" s="3"/>
    </row>
    <row r="78" spans="1:16" ht="12.75">
      <c r="A78" s="169">
        <v>4</v>
      </c>
      <c r="B78" s="44" t="s">
        <v>74</v>
      </c>
      <c r="C78" s="3">
        <f t="shared" si="9"/>
        <v>4</v>
      </c>
      <c r="D78" s="3">
        <f t="shared" si="8"/>
        <v>120</v>
      </c>
      <c r="E78" s="3">
        <f>SUM(F78:I78)</f>
        <v>64</v>
      </c>
      <c r="F78" s="3">
        <v>32</v>
      </c>
      <c r="G78" s="3">
        <v>32</v>
      </c>
      <c r="H78" s="3"/>
      <c r="I78" s="3"/>
      <c r="J78" s="3">
        <v>56</v>
      </c>
      <c r="K78" s="3">
        <v>1</v>
      </c>
      <c r="L78" s="43"/>
      <c r="M78" s="43"/>
      <c r="N78" s="43"/>
      <c r="O78" s="3"/>
      <c r="P78" s="3" t="s">
        <v>18</v>
      </c>
    </row>
    <row r="79" spans="1:16" ht="12.75">
      <c r="A79" s="169">
        <v>5</v>
      </c>
      <c r="B79" s="44" t="s">
        <v>67</v>
      </c>
      <c r="C79" s="3">
        <f t="shared" si="9"/>
        <v>3</v>
      </c>
      <c r="D79" s="3">
        <f t="shared" si="8"/>
        <v>90</v>
      </c>
      <c r="E79" s="3">
        <f>SUM(F79:I79)</f>
        <v>32</v>
      </c>
      <c r="F79" s="3">
        <v>32</v>
      </c>
      <c r="G79" s="3"/>
      <c r="H79" s="3"/>
      <c r="I79" s="3"/>
      <c r="J79" s="3">
        <v>58</v>
      </c>
      <c r="K79" s="3"/>
      <c r="L79" s="43"/>
      <c r="M79" s="43"/>
      <c r="N79" s="43"/>
      <c r="O79" s="3"/>
      <c r="P79" s="3" t="s">
        <v>18</v>
      </c>
    </row>
    <row r="80" spans="1:16" ht="12.75">
      <c r="A80" s="169">
        <v>6</v>
      </c>
      <c r="B80" s="44" t="s">
        <v>72</v>
      </c>
      <c r="C80" s="3">
        <f t="shared" si="9"/>
        <v>5</v>
      </c>
      <c r="D80" s="3">
        <f t="shared" si="8"/>
        <v>150</v>
      </c>
      <c r="E80" s="3">
        <f>SUM(F80:I80)</f>
        <v>96</v>
      </c>
      <c r="F80" s="3">
        <v>32</v>
      </c>
      <c r="G80" s="3">
        <v>38</v>
      </c>
      <c r="H80" s="3">
        <v>26</v>
      </c>
      <c r="I80" s="3"/>
      <c r="J80" s="3">
        <v>54</v>
      </c>
      <c r="K80" s="3">
        <v>1</v>
      </c>
      <c r="L80" s="43"/>
      <c r="M80" s="43"/>
      <c r="N80" s="43">
        <v>1</v>
      </c>
      <c r="O80" s="3" t="s">
        <v>18</v>
      </c>
      <c r="P80" s="3"/>
    </row>
    <row r="81" spans="1:16" ht="12.75">
      <c r="A81" s="152">
        <v>7</v>
      </c>
      <c r="B81" s="44" t="s">
        <v>68</v>
      </c>
      <c r="C81" s="3">
        <f t="shared" si="9"/>
        <v>3.5</v>
      </c>
      <c r="D81" s="3">
        <f t="shared" si="8"/>
        <v>105</v>
      </c>
      <c r="E81" s="3">
        <f>SUM(F81:I81)</f>
        <v>64</v>
      </c>
      <c r="F81" s="3">
        <v>32</v>
      </c>
      <c r="G81" s="3">
        <v>32</v>
      </c>
      <c r="H81" s="3"/>
      <c r="I81" s="3"/>
      <c r="J81" s="3">
        <v>41</v>
      </c>
      <c r="K81" s="3">
        <v>1</v>
      </c>
      <c r="L81" s="43"/>
      <c r="M81" s="43"/>
      <c r="N81" s="43"/>
      <c r="O81" s="3"/>
      <c r="P81" s="3" t="s">
        <v>18</v>
      </c>
    </row>
    <row r="82" spans="1:16" ht="12.75">
      <c r="A82" s="169">
        <v>8</v>
      </c>
      <c r="B82" s="44" t="s">
        <v>50</v>
      </c>
      <c r="C82" s="3">
        <f t="shared" si="9"/>
        <v>1.5</v>
      </c>
      <c r="D82" s="3">
        <f>E82+J82</f>
        <v>45</v>
      </c>
      <c r="E82" s="3">
        <f>SUM(F82:I82)</f>
        <v>32</v>
      </c>
      <c r="F82" s="3"/>
      <c r="G82" s="3">
        <v>32</v>
      </c>
      <c r="H82" s="3"/>
      <c r="I82" s="3"/>
      <c r="J82" s="3">
        <v>13</v>
      </c>
      <c r="K82" s="3"/>
      <c r="L82" s="43"/>
      <c r="M82" s="43"/>
      <c r="N82" s="43"/>
      <c r="O82" s="3"/>
      <c r="P82" s="3"/>
    </row>
    <row r="83" spans="1:16" ht="12.75">
      <c r="A83" s="21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92"/>
      <c r="M83" s="92"/>
      <c r="N83" s="92"/>
      <c r="O83" s="92"/>
      <c r="P83" s="21"/>
    </row>
    <row r="84" spans="1:16" ht="15.75">
      <c r="A84" s="5"/>
      <c r="B84" s="153" t="s">
        <v>100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150" t="s">
        <v>6</v>
      </c>
      <c r="B85" s="151" t="s">
        <v>12</v>
      </c>
      <c r="C85" s="172" t="s">
        <v>42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</row>
    <row r="86" spans="1:16" ht="12.75" customHeight="1">
      <c r="A86" s="150"/>
      <c r="B86" s="151"/>
      <c r="C86" s="88" t="s">
        <v>128</v>
      </c>
      <c r="D86" s="88" t="s">
        <v>127</v>
      </c>
      <c r="E86" s="89" t="s">
        <v>1</v>
      </c>
      <c r="F86" s="89"/>
      <c r="G86" s="89"/>
      <c r="H86" s="89"/>
      <c r="I86" s="89"/>
      <c r="J86" s="88" t="s">
        <v>2</v>
      </c>
      <c r="K86" s="88" t="s">
        <v>8</v>
      </c>
      <c r="L86" s="89" t="s">
        <v>17</v>
      </c>
      <c r="M86" s="89"/>
      <c r="N86" s="89"/>
      <c r="O86" s="87" t="s">
        <v>16</v>
      </c>
      <c r="P86" s="87"/>
    </row>
    <row r="87" spans="1:16" ht="12.75" customHeight="1">
      <c r="A87" s="150"/>
      <c r="B87" s="151"/>
      <c r="C87" s="88"/>
      <c r="D87" s="88"/>
      <c r="E87" s="88" t="s">
        <v>0</v>
      </c>
      <c r="F87" s="89" t="s">
        <v>7</v>
      </c>
      <c r="G87" s="89"/>
      <c r="H87" s="89"/>
      <c r="I87" s="89"/>
      <c r="J87" s="88"/>
      <c r="K87" s="88"/>
      <c r="L87" s="89"/>
      <c r="M87" s="89"/>
      <c r="N87" s="89"/>
      <c r="O87" s="87"/>
      <c r="P87" s="87"/>
    </row>
    <row r="88" spans="1:16" ht="12.75" customHeight="1">
      <c r="A88" s="150"/>
      <c r="B88" s="151"/>
      <c r="C88" s="88"/>
      <c r="D88" s="88"/>
      <c r="E88" s="88"/>
      <c r="F88" s="88" t="s">
        <v>3</v>
      </c>
      <c r="G88" s="88" t="s">
        <v>4</v>
      </c>
      <c r="H88" s="88" t="s">
        <v>5</v>
      </c>
      <c r="I88" s="88" t="s">
        <v>13</v>
      </c>
      <c r="J88" s="88"/>
      <c r="K88" s="88"/>
      <c r="L88" s="88" t="s">
        <v>14</v>
      </c>
      <c r="M88" s="88" t="s">
        <v>15</v>
      </c>
      <c r="N88" s="88" t="s">
        <v>11</v>
      </c>
      <c r="O88" s="91" t="s">
        <v>9</v>
      </c>
      <c r="P88" s="91" t="s">
        <v>10</v>
      </c>
    </row>
    <row r="89" spans="1:16" ht="12.75">
      <c r="A89" s="150"/>
      <c r="B89" s="15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1"/>
      <c r="P89" s="91"/>
    </row>
    <row r="90" spans="1:16" ht="36.75" customHeight="1">
      <c r="A90" s="150"/>
      <c r="B90" s="151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91"/>
      <c r="P90" s="91"/>
    </row>
    <row r="91" spans="1:16" ht="12.75">
      <c r="A91" s="152">
        <v>1</v>
      </c>
      <c r="B91" s="44" t="s">
        <v>75</v>
      </c>
      <c r="C91" s="3">
        <f>D91/30</f>
        <v>4</v>
      </c>
      <c r="D91" s="3">
        <f aca="true" t="shared" si="10" ref="C91:D98">E91+J91</f>
        <v>120</v>
      </c>
      <c r="E91" s="3">
        <f>SUM(F91:I91)</f>
        <v>64</v>
      </c>
      <c r="F91" s="3">
        <v>32</v>
      </c>
      <c r="G91" s="3">
        <v>8</v>
      </c>
      <c r="H91" s="3">
        <v>24</v>
      </c>
      <c r="I91" s="3"/>
      <c r="J91" s="3">
        <v>56</v>
      </c>
      <c r="K91" s="3">
        <v>1</v>
      </c>
      <c r="L91" s="43"/>
      <c r="M91" s="43"/>
      <c r="N91" s="43">
        <v>1</v>
      </c>
      <c r="O91" s="3" t="s">
        <v>18</v>
      </c>
      <c r="P91" s="3"/>
    </row>
    <row r="92" spans="1:16" ht="12.75">
      <c r="A92" s="169">
        <v>2</v>
      </c>
      <c r="B92" s="44" t="s">
        <v>66</v>
      </c>
      <c r="C92" s="3">
        <f aca="true" t="shared" si="11" ref="C92:C99">D92/30</f>
        <v>3</v>
      </c>
      <c r="D92" s="3">
        <f t="shared" si="10"/>
        <v>90</v>
      </c>
      <c r="E92" s="3">
        <f>SUM(F92:I92)</f>
        <v>32</v>
      </c>
      <c r="F92" s="3"/>
      <c r="G92" s="3"/>
      <c r="H92" s="3">
        <v>32</v>
      </c>
      <c r="I92" s="3"/>
      <c r="J92" s="3">
        <v>58</v>
      </c>
      <c r="K92" s="3">
        <v>1</v>
      </c>
      <c r="L92" s="43"/>
      <c r="M92" s="43"/>
      <c r="N92" s="43"/>
      <c r="O92" s="3"/>
      <c r="P92" s="3" t="s">
        <v>18</v>
      </c>
    </row>
    <row r="93" spans="1:16" ht="12.75">
      <c r="A93" s="152">
        <v>3</v>
      </c>
      <c r="B93" s="44" t="s">
        <v>76</v>
      </c>
      <c r="C93" s="3">
        <f t="shared" si="11"/>
        <v>6</v>
      </c>
      <c r="D93" s="3">
        <f t="shared" si="10"/>
        <v>180</v>
      </c>
      <c r="E93" s="3">
        <f>SUM(F93:I93)</f>
        <v>96</v>
      </c>
      <c r="F93" s="3">
        <v>48</v>
      </c>
      <c r="G93" s="3">
        <v>48</v>
      </c>
      <c r="H93" s="3"/>
      <c r="I93" s="3"/>
      <c r="J93" s="3">
        <v>84</v>
      </c>
      <c r="K93" s="3">
        <v>2</v>
      </c>
      <c r="L93" s="43"/>
      <c r="M93" s="43">
        <v>1</v>
      </c>
      <c r="N93" s="43">
        <v>1</v>
      </c>
      <c r="O93" s="3" t="s">
        <v>18</v>
      </c>
      <c r="P93" s="3"/>
    </row>
    <row r="94" spans="1:16" ht="12.75">
      <c r="A94" s="152">
        <v>4</v>
      </c>
      <c r="B94" s="44" t="s">
        <v>63</v>
      </c>
      <c r="C94" s="3">
        <f t="shared" si="11"/>
        <v>4</v>
      </c>
      <c r="D94" s="3">
        <f t="shared" si="10"/>
        <v>120</v>
      </c>
      <c r="E94" s="3">
        <f>SUM(F94:I94)</f>
        <v>64</v>
      </c>
      <c r="F94" s="3">
        <v>32</v>
      </c>
      <c r="G94" s="3">
        <v>32</v>
      </c>
      <c r="H94" s="3"/>
      <c r="I94" s="3"/>
      <c r="J94" s="3">
        <v>56</v>
      </c>
      <c r="K94" s="3">
        <v>1</v>
      </c>
      <c r="L94" s="43"/>
      <c r="M94" s="43"/>
      <c r="N94" s="43"/>
      <c r="O94" s="3"/>
      <c r="P94" s="3" t="s">
        <v>18</v>
      </c>
    </row>
    <row r="95" spans="1:16" ht="12.75">
      <c r="A95" s="152">
        <v>5</v>
      </c>
      <c r="B95" s="44" t="s">
        <v>140</v>
      </c>
      <c r="C95" s="3">
        <f t="shared" si="11"/>
        <v>4</v>
      </c>
      <c r="D95" s="3">
        <f t="shared" si="10"/>
        <v>120</v>
      </c>
      <c r="E95" s="3">
        <f>SUM(F95:I95)</f>
        <v>64</v>
      </c>
      <c r="F95" s="3">
        <v>32</v>
      </c>
      <c r="G95" s="3"/>
      <c r="H95" s="3">
        <v>32</v>
      </c>
      <c r="I95" s="3"/>
      <c r="J95" s="3">
        <v>56</v>
      </c>
      <c r="K95" s="3">
        <v>1</v>
      </c>
      <c r="L95" s="43"/>
      <c r="M95" s="43"/>
      <c r="N95" s="43"/>
      <c r="O95" s="3" t="s">
        <v>18</v>
      </c>
      <c r="P95" s="3"/>
    </row>
    <row r="96" spans="1:16" ht="12.75">
      <c r="A96" s="169">
        <v>6</v>
      </c>
      <c r="B96" s="44" t="s">
        <v>67</v>
      </c>
      <c r="C96" s="3">
        <f t="shared" si="11"/>
        <v>3</v>
      </c>
      <c r="D96" s="3">
        <f t="shared" si="10"/>
        <v>90</v>
      </c>
      <c r="E96" s="3">
        <f>SUM(F96:I96)</f>
        <v>32</v>
      </c>
      <c r="F96" s="3">
        <v>32</v>
      </c>
      <c r="G96" s="3"/>
      <c r="H96" s="3"/>
      <c r="I96" s="3"/>
      <c r="J96" s="3">
        <v>58</v>
      </c>
      <c r="K96" s="3"/>
      <c r="L96" s="43"/>
      <c r="M96" s="43"/>
      <c r="N96" s="43"/>
      <c r="O96" s="3"/>
      <c r="P96" s="3" t="s">
        <v>18</v>
      </c>
    </row>
    <row r="97" spans="1:16" ht="12.75">
      <c r="A97" s="152">
        <v>7</v>
      </c>
      <c r="B97" s="44" t="s">
        <v>73</v>
      </c>
      <c r="C97" s="3">
        <f t="shared" si="11"/>
        <v>3</v>
      </c>
      <c r="D97" s="3">
        <f t="shared" si="10"/>
        <v>90</v>
      </c>
      <c r="E97" s="3">
        <f>SUM(F97:I97)</f>
        <v>32</v>
      </c>
      <c r="F97" s="3">
        <v>16</v>
      </c>
      <c r="G97" s="3">
        <v>8</v>
      </c>
      <c r="H97" s="3">
        <v>8</v>
      </c>
      <c r="I97" s="3"/>
      <c r="J97" s="3">
        <v>58</v>
      </c>
      <c r="K97" s="3">
        <v>1</v>
      </c>
      <c r="L97" s="43"/>
      <c r="M97" s="43">
        <v>1</v>
      </c>
      <c r="N97" s="43"/>
      <c r="O97" s="3" t="s">
        <v>18</v>
      </c>
      <c r="P97" s="3"/>
    </row>
    <row r="98" spans="1:16" ht="12.75">
      <c r="A98" s="152">
        <v>8</v>
      </c>
      <c r="B98" s="44" t="s">
        <v>141</v>
      </c>
      <c r="C98" s="3">
        <f t="shared" si="11"/>
        <v>3.5</v>
      </c>
      <c r="D98" s="3">
        <f t="shared" si="10"/>
        <v>105</v>
      </c>
      <c r="E98" s="3">
        <f>SUM(F98:I98)</f>
        <v>64</v>
      </c>
      <c r="F98" s="3">
        <v>32</v>
      </c>
      <c r="G98" s="3">
        <v>24</v>
      </c>
      <c r="H98" s="3">
        <v>8</v>
      </c>
      <c r="I98" s="3"/>
      <c r="J98" s="3">
        <v>41</v>
      </c>
      <c r="K98" s="3">
        <v>1</v>
      </c>
      <c r="L98" s="43"/>
      <c r="M98" s="43">
        <v>1</v>
      </c>
      <c r="N98" s="43"/>
      <c r="O98" s="3" t="s">
        <v>18</v>
      </c>
      <c r="P98" s="3"/>
    </row>
    <row r="99" spans="1:16" ht="12.75">
      <c r="A99" s="152">
        <v>9</v>
      </c>
      <c r="B99" s="44" t="s">
        <v>50</v>
      </c>
      <c r="C99" s="3">
        <f t="shared" si="11"/>
        <v>1.5</v>
      </c>
      <c r="D99" s="3">
        <f>E99+J99</f>
        <v>45</v>
      </c>
      <c r="E99" s="3">
        <f>SUM(F99:I99)</f>
        <v>32</v>
      </c>
      <c r="F99" s="3"/>
      <c r="G99" s="3">
        <v>32</v>
      </c>
      <c r="H99" s="3"/>
      <c r="I99" s="3"/>
      <c r="J99" s="3">
        <v>13</v>
      </c>
      <c r="K99" s="3"/>
      <c r="L99" s="43"/>
      <c r="M99" s="43"/>
      <c r="N99" s="43"/>
      <c r="O99" s="3"/>
      <c r="P99" s="3"/>
    </row>
    <row r="100" spans="1:16" ht="15">
      <c r="A100" s="11"/>
      <c r="B100" s="11"/>
      <c r="C100" s="11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</row>
    <row r="101" spans="1:16" ht="15.75">
      <c r="A101" s="5"/>
      <c r="B101" s="153" t="s">
        <v>100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150" t="s">
        <v>6</v>
      </c>
      <c r="B102" s="151" t="s">
        <v>12</v>
      </c>
      <c r="C102" s="172" t="s">
        <v>42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ht="12.75" customHeight="1">
      <c r="A103" s="150"/>
      <c r="B103" s="151"/>
      <c r="C103" s="88" t="s">
        <v>128</v>
      </c>
      <c r="D103" s="88" t="s">
        <v>127</v>
      </c>
      <c r="E103" s="89" t="s">
        <v>1</v>
      </c>
      <c r="F103" s="89"/>
      <c r="G103" s="89"/>
      <c r="H103" s="89"/>
      <c r="I103" s="89"/>
      <c r="J103" s="88" t="s">
        <v>2</v>
      </c>
      <c r="K103" s="88" t="s">
        <v>8</v>
      </c>
      <c r="L103" s="89" t="s">
        <v>17</v>
      </c>
      <c r="M103" s="89"/>
      <c r="N103" s="89"/>
      <c r="O103" s="87" t="s">
        <v>16</v>
      </c>
      <c r="P103" s="87"/>
    </row>
    <row r="104" spans="1:16" ht="12.75" customHeight="1">
      <c r="A104" s="150"/>
      <c r="B104" s="151"/>
      <c r="C104" s="88"/>
      <c r="D104" s="88"/>
      <c r="E104" s="88" t="s">
        <v>0</v>
      </c>
      <c r="F104" s="89" t="s">
        <v>7</v>
      </c>
      <c r="G104" s="89"/>
      <c r="H104" s="89"/>
      <c r="I104" s="89"/>
      <c r="J104" s="88"/>
      <c r="K104" s="88"/>
      <c r="L104" s="89"/>
      <c r="M104" s="89"/>
      <c r="N104" s="89"/>
      <c r="O104" s="87"/>
      <c r="P104" s="87"/>
    </row>
    <row r="105" spans="1:16" ht="12.75" customHeight="1">
      <c r="A105" s="150"/>
      <c r="B105" s="151"/>
      <c r="C105" s="88"/>
      <c r="D105" s="88"/>
      <c r="E105" s="88"/>
      <c r="F105" s="88" t="s">
        <v>3</v>
      </c>
      <c r="G105" s="88" t="s">
        <v>4</v>
      </c>
      <c r="H105" s="88" t="s">
        <v>5</v>
      </c>
      <c r="I105" s="88" t="s">
        <v>13</v>
      </c>
      <c r="J105" s="88"/>
      <c r="K105" s="88"/>
      <c r="L105" s="88" t="s">
        <v>14</v>
      </c>
      <c r="M105" s="88" t="s">
        <v>15</v>
      </c>
      <c r="N105" s="88" t="s">
        <v>11</v>
      </c>
      <c r="O105" s="91" t="s">
        <v>9</v>
      </c>
      <c r="P105" s="91" t="s">
        <v>10</v>
      </c>
    </row>
    <row r="106" spans="1:16" ht="12.75">
      <c r="A106" s="150"/>
      <c r="B106" s="151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1"/>
      <c r="P106" s="91"/>
    </row>
    <row r="107" spans="1:16" ht="36.75" customHeight="1">
      <c r="A107" s="150"/>
      <c r="B107" s="15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1"/>
      <c r="P107" s="91"/>
    </row>
    <row r="108" spans="1:16" ht="12.75">
      <c r="A108" s="152">
        <v>1</v>
      </c>
      <c r="B108" s="44" t="s">
        <v>75</v>
      </c>
      <c r="C108" s="3">
        <f>D108/30</f>
        <v>4</v>
      </c>
      <c r="D108" s="3">
        <f aca="true" t="shared" si="12" ref="D108:D115">E108+J108</f>
        <v>120</v>
      </c>
      <c r="E108" s="3">
        <f>SUM(F108:I108)</f>
        <v>64</v>
      </c>
      <c r="F108" s="3">
        <v>32</v>
      </c>
      <c r="G108" s="3">
        <v>8</v>
      </c>
      <c r="H108" s="3">
        <v>24</v>
      </c>
      <c r="I108" s="3"/>
      <c r="J108" s="3">
        <v>56</v>
      </c>
      <c r="K108" s="3">
        <v>1</v>
      </c>
      <c r="L108" s="43"/>
      <c r="M108" s="43"/>
      <c r="N108" s="43">
        <v>1</v>
      </c>
      <c r="O108" s="3" t="s">
        <v>18</v>
      </c>
      <c r="P108" s="3"/>
    </row>
    <row r="109" spans="1:16" ht="12.75">
      <c r="A109" s="169">
        <v>2</v>
      </c>
      <c r="B109" s="44" t="s">
        <v>66</v>
      </c>
      <c r="C109" s="3">
        <f aca="true" t="shared" si="13" ref="C109:C116">D109/30</f>
        <v>3</v>
      </c>
      <c r="D109" s="3">
        <f t="shared" si="12"/>
        <v>90</v>
      </c>
      <c r="E109" s="3">
        <f>SUM(F109:I109)</f>
        <v>32</v>
      </c>
      <c r="F109" s="3"/>
      <c r="G109" s="3"/>
      <c r="H109" s="3">
        <v>32</v>
      </c>
      <c r="I109" s="3"/>
      <c r="J109" s="3">
        <v>58</v>
      </c>
      <c r="K109" s="3">
        <v>1</v>
      </c>
      <c r="L109" s="43"/>
      <c r="M109" s="43"/>
      <c r="N109" s="43"/>
      <c r="O109" s="3"/>
      <c r="P109" s="3" t="s">
        <v>18</v>
      </c>
    </row>
    <row r="110" spans="1:16" ht="12.75">
      <c r="A110" s="152">
        <v>3</v>
      </c>
      <c r="B110" s="44" t="s">
        <v>76</v>
      </c>
      <c r="C110" s="3">
        <f t="shared" si="13"/>
        <v>6</v>
      </c>
      <c r="D110" s="3">
        <f t="shared" si="12"/>
        <v>180</v>
      </c>
      <c r="E110" s="3">
        <f>SUM(F110:I110)</f>
        <v>96</v>
      </c>
      <c r="F110" s="3">
        <v>48</v>
      </c>
      <c r="G110" s="3">
        <v>48</v>
      </c>
      <c r="H110" s="3"/>
      <c r="I110" s="3"/>
      <c r="J110" s="3">
        <v>84</v>
      </c>
      <c r="K110" s="3">
        <v>2</v>
      </c>
      <c r="L110" s="43"/>
      <c r="M110" s="43">
        <v>1</v>
      </c>
      <c r="N110" s="43">
        <v>1</v>
      </c>
      <c r="O110" s="3" t="s">
        <v>18</v>
      </c>
      <c r="P110" s="3"/>
    </row>
    <row r="111" spans="1:16" ht="12.75">
      <c r="A111" s="152">
        <v>4</v>
      </c>
      <c r="B111" s="44" t="s">
        <v>63</v>
      </c>
      <c r="C111" s="3">
        <f t="shared" si="13"/>
        <v>4</v>
      </c>
      <c r="D111" s="3">
        <f t="shared" si="12"/>
        <v>120</v>
      </c>
      <c r="E111" s="3">
        <f>SUM(F111:I111)</f>
        <v>64</v>
      </c>
      <c r="F111" s="3">
        <v>32</v>
      </c>
      <c r="G111" s="3">
        <v>32</v>
      </c>
      <c r="H111" s="3"/>
      <c r="I111" s="3"/>
      <c r="J111" s="3">
        <v>56</v>
      </c>
      <c r="K111" s="3">
        <v>1</v>
      </c>
      <c r="L111" s="43"/>
      <c r="M111" s="43"/>
      <c r="N111" s="43"/>
      <c r="O111" s="3"/>
      <c r="P111" s="3" t="s">
        <v>18</v>
      </c>
    </row>
    <row r="112" spans="1:16" ht="12.75">
      <c r="A112" s="152">
        <v>5</v>
      </c>
      <c r="B112" s="44" t="s">
        <v>140</v>
      </c>
      <c r="C112" s="3">
        <f t="shared" si="13"/>
        <v>4</v>
      </c>
      <c r="D112" s="3">
        <f t="shared" si="12"/>
        <v>120</v>
      </c>
      <c r="E112" s="3">
        <f>SUM(F112:I112)</f>
        <v>64</v>
      </c>
      <c r="F112" s="3">
        <v>32</v>
      </c>
      <c r="G112" s="3"/>
      <c r="H112" s="3">
        <v>32</v>
      </c>
      <c r="I112" s="3"/>
      <c r="J112" s="3">
        <v>56</v>
      </c>
      <c r="K112" s="3">
        <v>1</v>
      </c>
      <c r="L112" s="43"/>
      <c r="M112" s="43"/>
      <c r="N112" s="43"/>
      <c r="O112" s="3" t="s">
        <v>18</v>
      </c>
      <c r="P112" s="3"/>
    </row>
    <row r="113" spans="1:16" ht="12.75">
      <c r="A113" s="169">
        <v>6</v>
      </c>
      <c r="B113" s="44" t="s">
        <v>67</v>
      </c>
      <c r="C113" s="3">
        <f t="shared" si="13"/>
        <v>3</v>
      </c>
      <c r="D113" s="3">
        <f t="shared" si="12"/>
        <v>90</v>
      </c>
      <c r="E113" s="3">
        <f>SUM(F113:I113)</f>
        <v>32</v>
      </c>
      <c r="F113" s="3">
        <v>32</v>
      </c>
      <c r="G113" s="3"/>
      <c r="H113" s="3"/>
      <c r="I113" s="3"/>
      <c r="J113" s="3">
        <v>58</v>
      </c>
      <c r="K113" s="3"/>
      <c r="L113" s="43"/>
      <c r="M113" s="43"/>
      <c r="N113" s="43"/>
      <c r="O113" s="3"/>
      <c r="P113" s="3" t="s">
        <v>18</v>
      </c>
    </row>
    <row r="114" spans="1:16" ht="12.75">
      <c r="A114" s="152">
        <v>7</v>
      </c>
      <c r="B114" s="44" t="s">
        <v>73</v>
      </c>
      <c r="C114" s="3">
        <f t="shared" si="13"/>
        <v>3</v>
      </c>
      <c r="D114" s="3">
        <f t="shared" si="12"/>
        <v>90</v>
      </c>
      <c r="E114" s="3">
        <f>SUM(F114:I114)</f>
        <v>32</v>
      </c>
      <c r="F114" s="3">
        <v>16</v>
      </c>
      <c r="G114" s="3">
        <v>8</v>
      </c>
      <c r="H114" s="3">
        <v>8</v>
      </c>
      <c r="I114" s="3"/>
      <c r="J114" s="3">
        <v>58</v>
      </c>
      <c r="K114" s="3">
        <v>1</v>
      </c>
      <c r="L114" s="43"/>
      <c r="M114" s="43">
        <v>1</v>
      </c>
      <c r="N114" s="43"/>
      <c r="O114" s="3" t="s">
        <v>18</v>
      </c>
      <c r="P114" s="3"/>
    </row>
    <row r="115" spans="1:16" ht="12.75">
      <c r="A115" s="152">
        <v>8</v>
      </c>
      <c r="B115" s="44" t="s">
        <v>141</v>
      </c>
      <c r="C115" s="3">
        <f t="shared" si="13"/>
        <v>3.5</v>
      </c>
      <c r="D115" s="3">
        <f t="shared" si="12"/>
        <v>105</v>
      </c>
      <c r="E115" s="3">
        <f>SUM(F115:I115)</f>
        <v>64</v>
      </c>
      <c r="F115" s="3">
        <v>32</v>
      </c>
      <c r="G115" s="3">
        <v>24</v>
      </c>
      <c r="H115" s="3">
        <v>8</v>
      </c>
      <c r="I115" s="3"/>
      <c r="J115" s="3">
        <v>41</v>
      </c>
      <c r="K115" s="3">
        <v>1</v>
      </c>
      <c r="L115" s="43"/>
      <c r="M115" s="43">
        <v>1</v>
      </c>
      <c r="N115" s="43"/>
      <c r="O115" s="3" t="s">
        <v>18</v>
      </c>
      <c r="P115" s="3"/>
    </row>
    <row r="116" spans="1:16" ht="12.75">
      <c r="A116" s="152">
        <v>9</v>
      </c>
      <c r="B116" s="44" t="s">
        <v>50</v>
      </c>
      <c r="C116" s="3">
        <f t="shared" si="13"/>
        <v>1.5</v>
      </c>
      <c r="D116" s="3">
        <f>E116+J116</f>
        <v>45</v>
      </c>
      <c r="E116" s="3">
        <f>SUM(F116:I116)</f>
        <v>32</v>
      </c>
      <c r="F116" s="3"/>
      <c r="G116" s="3">
        <v>32</v>
      </c>
      <c r="H116" s="3"/>
      <c r="I116" s="3"/>
      <c r="J116" s="3">
        <v>13</v>
      </c>
      <c r="K116" s="3"/>
      <c r="L116" s="43"/>
      <c r="M116" s="43"/>
      <c r="N116" s="43"/>
      <c r="O116" s="3"/>
      <c r="P116" s="3"/>
    </row>
    <row r="117" spans="1:16" ht="12.75">
      <c r="A117" s="34"/>
      <c r="B117" s="18"/>
      <c r="C117" s="34"/>
      <c r="D117" s="34"/>
      <c r="E117" s="34"/>
      <c r="F117" s="34"/>
      <c r="G117" s="34"/>
      <c r="H117" s="34"/>
      <c r="I117" s="34"/>
      <c r="J117" s="34"/>
      <c r="K117" s="34"/>
      <c r="L117" s="107"/>
      <c r="M117" s="107"/>
      <c r="N117" s="107"/>
      <c r="O117" s="107"/>
      <c r="P117" s="34"/>
    </row>
    <row r="118" spans="1:16" ht="12.75">
      <c r="A118" s="34"/>
      <c r="B118" s="18"/>
      <c r="C118" s="34"/>
      <c r="D118" s="34"/>
      <c r="E118" s="34"/>
      <c r="F118" s="34"/>
      <c r="G118" s="34"/>
      <c r="H118" s="34"/>
      <c r="I118" s="34"/>
      <c r="J118" s="34"/>
      <c r="K118" s="34"/>
      <c r="L118" s="107"/>
      <c r="M118" s="107"/>
      <c r="N118" s="107"/>
      <c r="O118" s="107"/>
      <c r="P118" s="34"/>
    </row>
    <row r="119" spans="1:16" ht="12.75">
      <c r="A119" s="34"/>
      <c r="B119" s="18"/>
      <c r="C119" s="34"/>
      <c r="D119" s="34"/>
      <c r="E119" s="34"/>
      <c r="F119" s="34"/>
      <c r="G119" s="34"/>
      <c r="H119" s="34"/>
      <c r="I119" s="34"/>
      <c r="J119" s="34"/>
      <c r="K119" s="34"/>
      <c r="L119" s="107"/>
      <c r="M119" s="107"/>
      <c r="N119" s="107"/>
      <c r="O119" s="107"/>
      <c r="P119" s="34"/>
    </row>
    <row r="120" spans="1:16" ht="12.75">
      <c r="A120" s="34"/>
      <c r="B120" s="18"/>
      <c r="C120" s="34"/>
      <c r="D120" s="34"/>
      <c r="E120" s="34"/>
      <c r="F120" s="34"/>
      <c r="G120" s="34"/>
      <c r="H120" s="34"/>
      <c r="I120" s="34"/>
      <c r="J120" s="34"/>
      <c r="K120" s="34"/>
      <c r="L120" s="107"/>
      <c r="M120" s="107"/>
      <c r="N120" s="107"/>
      <c r="O120" s="107"/>
      <c r="P120" s="34"/>
    </row>
    <row r="121" spans="1:16" ht="12.75">
      <c r="A121" s="34"/>
      <c r="B121" s="18"/>
      <c r="C121" s="34"/>
      <c r="D121" s="34"/>
      <c r="E121" s="34"/>
      <c r="F121" s="34"/>
      <c r="G121" s="34"/>
      <c r="H121" s="34"/>
      <c r="I121" s="34"/>
      <c r="J121" s="34"/>
      <c r="K121" s="34"/>
      <c r="L121" s="107"/>
      <c r="M121" s="107"/>
      <c r="N121" s="107"/>
      <c r="O121" s="107"/>
      <c r="P121" s="34"/>
    </row>
    <row r="122" spans="1:16" ht="12.75">
      <c r="A122" s="34"/>
      <c r="B122" s="18"/>
      <c r="C122" s="34"/>
      <c r="D122" s="34"/>
      <c r="E122" s="34"/>
      <c r="F122" s="34"/>
      <c r="G122" s="34"/>
      <c r="H122" s="34"/>
      <c r="I122" s="34"/>
      <c r="J122" s="34"/>
      <c r="K122" s="34"/>
      <c r="L122" s="107"/>
      <c r="M122" s="107"/>
      <c r="N122" s="107"/>
      <c r="O122" s="107"/>
      <c r="P122" s="34"/>
    </row>
    <row r="123" spans="1:16" ht="12.75">
      <c r="A123" s="34"/>
      <c r="B123" s="18"/>
      <c r="C123" s="34"/>
      <c r="D123" s="34"/>
      <c r="E123" s="34"/>
      <c r="F123" s="34"/>
      <c r="G123" s="34"/>
      <c r="H123" s="34"/>
      <c r="I123" s="34"/>
      <c r="J123" s="34"/>
      <c r="K123" s="34"/>
      <c r="L123" s="107"/>
      <c r="M123" s="107"/>
      <c r="N123" s="107"/>
      <c r="O123" s="107"/>
      <c r="P123" s="34"/>
    </row>
    <row r="124" spans="1:16" ht="12.75">
      <c r="A124" s="34"/>
      <c r="B124" s="18"/>
      <c r="C124" s="34"/>
      <c r="D124" s="34"/>
      <c r="E124" s="34"/>
      <c r="F124" s="34"/>
      <c r="G124" s="34"/>
      <c r="H124" s="34"/>
      <c r="I124" s="34"/>
      <c r="J124" s="34"/>
      <c r="K124" s="34"/>
      <c r="L124" s="107"/>
      <c r="M124" s="107"/>
      <c r="N124" s="107"/>
      <c r="O124" s="107"/>
      <c r="P124" s="34"/>
    </row>
    <row r="125" spans="1:16" ht="14.25">
      <c r="A125" s="26"/>
      <c r="B125" s="2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4.25">
      <c r="A126" s="26"/>
      <c r="B126" s="27"/>
      <c r="C126" s="27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21"/>
    </row>
    <row r="127" spans="1:16" ht="12.75">
      <c r="A127" s="7"/>
      <c r="B127" s="7"/>
      <c r="C127" s="7"/>
      <c r="D127" s="85"/>
      <c r="E127" s="85"/>
      <c r="F127" s="85"/>
      <c r="G127" s="85"/>
      <c r="H127" s="92"/>
      <c r="I127" s="92"/>
      <c r="J127" s="92"/>
      <c r="K127" s="92"/>
      <c r="L127" s="92"/>
      <c r="M127" s="92"/>
      <c r="N127" s="92"/>
      <c r="O127" s="92"/>
      <c r="P127" s="21"/>
    </row>
    <row r="128" spans="1:1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8.75">
      <c r="A129" s="7"/>
      <c r="B129" s="13"/>
      <c r="C129" s="28"/>
      <c r="D129" s="28"/>
      <c r="E129" s="28"/>
      <c r="F129" s="28"/>
      <c r="G129" s="28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1:16" ht="12.75">
      <c r="A130" s="94"/>
      <c r="B130" s="94"/>
      <c r="C130" s="33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1:16" ht="18.75">
      <c r="A131" s="95"/>
      <c r="B131" s="95"/>
      <c r="C131" s="27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1:16" ht="15.75">
      <c r="A132" s="95"/>
      <c r="B132" s="95"/>
      <c r="C132" s="2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1:16" ht="15.75">
      <c r="A133" s="11"/>
      <c r="B133" s="11"/>
      <c r="C133" s="11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1:16" ht="15.75">
      <c r="A134" s="11"/>
      <c r="B134" s="11"/>
      <c r="C134" s="11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1:16" ht="15.75">
      <c r="A135" s="11"/>
      <c r="B135" s="11"/>
      <c r="C135" s="11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ht="15">
      <c r="A136" s="11"/>
      <c r="B136" s="11"/>
      <c r="C136" s="14"/>
      <c r="D136" s="14"/>
      <c r="E136" s="101"/>
      <c r="F136" s="101"/>
      <c r="G136" s="101"/>
      <c r="H136" s="101"/>
      <c r="I136" s="14"/>
      <c r="J136" s="16"/>
      <c r="K136" s="101"/>
      <c r="L136" s="16"/>
      <c r="M136" s="14"/>
      <c r="N136" s="16"/>
      <c r="O136" s="101"/>
      <c r="P136" s="101"/>
    </row>
    <row r="137" spans="1:16" ht="15">
      <c r="A137" s="11"/>
      <c r="B137" s="1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5">
      <c r="A138" s="11"/>
      <c r="B138" s="1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5">
      <c r="A139" s="11"/>
      <c r="B139" s="1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5">
      <c r="A140" s="11"/>
      <c r="B140" s="11"/>
      <c r="C140" s="11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1:16" ht="15.75">
      <c r="A141" s="19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.75">
      <c r="A142" s="98"/>
      <c r="B142" s="99"/>
      <c r="C142" s="50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1:16" ht="12.75">
      <c r="A143" s="98"/>
      <c r="B143" s="99"/>
      <c r="C143" s="102"/>
      <c r="D143" s="102"/>
      <c r="E143" s="103"/>
      <c r="F143" s="103"/>
      <c r="G143" s="103"/>
      <c r="H143" s="103"/>
      <c r="I143" s="23"/>
      <c r="J143" s="102"/>
      <c r="K143" s="102"/>
      <c r="L143" s="102"/>
      <c r="M143" s="102"/>
      <c r="N143" s="102"/>
      <c r="O143" s="102"/>
      <c r="P143" s="105"/>
    </row>
    <row r="144" spans="1:16" ht="12.75">
      <c r="A144" s="98"/>
      <c r="B144" s="99"/>
      <c r="C144" s="102"/>
      <c r="D144" s="102"/>
      <c r="E144" s="102"/>
      <c r="F144" s="103"/>
      <c r="G144" s="103"/>
      <c r="H144" s="103"/>
      <c r="I144" s="23"/>
      <c r="J144" s="102"/>
      <c r="K144" s="102"/>
      <c r="L144" s="102"/>
      <c r="M144" s="102"/>
      <c r="N144" s="102"/>
      <c r="O144" s="102"/>
      <c r="P144" s="105"/>
    </row>
    <row r="145" spans="1:16" ht="12.75">
      <c r="A145" s="98"/>
      <c r="B145" s="99"/>
      <c r="C145" s="102"/>
      <c r="D145" s="102"/>
      <c r="E145" s="102"/>
      <c r="F145" s="102"/>
      <c r="G145" s="102"/>
      <c r="H145" s="102"/>
      <c r="I145" s="22"/>
      <c r="J145" s="102"/>
      <c r="K145" s="102"/>
      <c r="L145" s="102"/>
      <c r="M145" s="102"/>
      <c r="N145" s="102"/>
      <c r="O145" s="102"/>
      <c r="P145" s="106"/>
    </row>
    <row r="146" spans="1:16" ht="12.75">
      <c r="A146" s="98"/>
      <c r="B146" s="99"/>
      <c r="C146" s="102"/>
      <c r="D146" s="102"/>
      <c r="E146" s="102"/>
      <c r="F146" s="102"/>
      <c r="G146" s="102"/>
      <c r="H146" s="102"/>
      <c r="I146" s="22"/>
      <c r="J146" s="102"/>
      <c r="K146" s="102"/>
      <c r="L146" s="102"/>
      <c r="M146" s="102"/>
      <c r="N146" s="102"/>
      <c r="O146" s="102"/>
      <c r="P146" s="106"/>
    </row>
    <row r="147" spans="1:16" ht="12.75">
      <c r="A147" s="98"/>
      <c r="B147" s="99"/>
      <c r="C147" s="102"/>
      <c r="D147" s="102"/>
      <c r="E147" s="102"/>
      <c r="F147" s="102"/>
      <c r="G147" s="102"/>
      <c r="H147" s="102"/>
      <c r="I147" s="22"/>
      <c r="J147" s="102"/>
      <c r="K147" s="102"/>
      <c r="L147" s="102"/>
      <c r="M147" s="102"/>
      <c r="N147" s="102"/>
      <c r="O147" s="102"/>
      <c r="P147" s="106"/>
    </row>
    <row r="148" spans="1:16" ht="12.75">
      <c r="A148" s="98"/>
      <c r="B148" s="99"/>
      <c r="C148" s="102"/>
      <c r="D148" s="102"/>
      <c r="E148" s="102"/>
      <c r="F148" s="102"/>
      <c r="G148" s="102"/>
      <c r="H148" s="102"/>
      <c r="I148" s="22"/>
      <c r="J148" s="102"/>
      <c r="K148" s="102"/>
      <c r="L148" s="102"/>
      <c r="M148" s="102"/>
      <c r="N148" s="102"/>
      <c r="O148" s="102"/>
      <c r="P148" s="106"/>
    </row>
    <row r="149" spans="1:16" ht="12.75">
      <c r="A149" s="34"/>
      <c r="B149" s="18"/>
      <c r="C149" s="34"/>
      <c r="D149" s="34"/>
      <c r="E149" s="34"/>
      <c r="F149" s="34"/>
      <c r="G149" s="34"/>
      <c r="H149" s="34"/>
      <c r="I149" s="34"/>
      <c r="J149" s="34"/>
      <c r="K149" s="34"/>
      <c r="L149" s="107"/>
      <c r="M149" s="107"/>
      <c r="N149" s="107"/>
      <c r="O149" s="107"/>
      <c r="P149" s="34"/>
    </row>
    <row r="150" spans="1:16" ht="12.75">
      <c r="A150" s="34"/>
      <c r="B150" s="18"/>
      <c r="C150" s="34"/>
      <c r="D150" s="34"/>
      <c r="E150" s="34"/>
      <c r="F150" s="34"/>
      <c r="G150" s="34"/>
      <c r="H150" s="34"/>
      <c r="I150" s="34"/>
      <c r="J150" s="34"/>
      <c r="K150" s="34"/>
      <c r="L150" s="107"/>
      <c r="M150" s="107"/>
      <c r="N150" s="107"/>
      <c r="O150" s="107"/>
      <c r="P150" s="34"/>
    </row>
    <row r="151" spans="1:16" ht="12.75">
      <c r="A151" s="34"/>
      <c r="B151" s="18"/>
      <c r="C151" s="34"/>
      <c r="D151" s="34"/>
      <c r="E151" s="34"/>
      <c r="F151" s="34"/>
      <c r="G151" s="34"/>
      <c r="H151" s="34"/>
      <c r="I151" s="34"/>
      <c r="J151" s="34"/>
      <c r="K151" s="34"/>
      <c r="L151" s="107"/>
      <c r="M151" s="107"/>
      <c r="N151" s="107"/>
      <c r="O151" s="107"/>
      <c r="P151" s="34"/>
    </row>
    <row r="152" spans="1:16" ht="12.75">
      <c r="A152" s="34"/>
      <c r="B152" s="18"/>
      <c r="C152" s="34"/>
      <c r="D152" s="34"/>
      <c r="E152" s="34"/>
      <c r="F152" s="34"/>
      <c r="G152" s="34"/>
      <c r="H152" s="34"/>
      <c r="I152" s="34"/>
      <c r="J152" s="34"/>
      <c r="K152" s="34"/>
      <c r="L152" s="107"/>
      <c r="M152" s="107"/>
      <c r="N152" s="107"/>
      <c r="O152" s="107"/>
      <c r="P152" s="34"/>
    </row>
    <row r="153" spans="1:16" ht="12.75">
      <c r="A153" s="34"/>
      <c r="B153" s="18"/>
      <c r="C153" s="34"/>
      <c r="D153" s="34"/>
      <c r="E153" s="34"/>
      <c r="F153" s="34"/>
      <c r="G153" s="34"/>
      <c r="H153" s="34"/>
      <c r="I153" s="34"/>
      <c r="J153" s="34"/>
      <c r="K153" s="34"/>
      <c r="L153" s="107"/>
      <c r="M153" s="107"/>
      <c r="N153" s="107"/>
      <c r="O153" s="107"/>
      <c r="P153" s="34"/>
    </row>
    <row r="154" spans="1:16" ht="12.75">
      <c r="A154" s="34"/>
      <c r="B154" s="18"/>
      <c r="C154" s="34"/>
      <c r="D154" s="34"/>
      <c r="E154" s="34"/>
      <c r="F154" s="34"/>
      <c r="G154" s="34"/>
      <c r="H154" s="34"/>
      <c r="I154" s="34"/>
      <c r="J154" s="34"/>
      <c r="K154" s="34"/>
      <c r="L154" s="107"/>
      <c r="M154" s="107"/>
      <c r="N154" s="107"/>
      <c r="O154" s="107"/>
      <c r="P154" s="34"/>
    </row>
    <row r="155" spans="1:16" ht="12.75">
      <c r="A155" s="34"/>
      <c r="B155" s="18"/>
      <c r="C155" s="34"/>
      <c r="D155" s="34"/>
      <c r="E155" s="34"/>
      <c r="F155" s="34"/>
      <c r="G155" s="34"/>
      <c r="H155" s="34"/>
      <c r="I155" s="34"/>
      <c r="J155" s="34"/>
      <c r="K155" s="34"/>
      <c r="L155" s="107"/>
      <c r="M155" s="107"/>
      <c r="N155" s="107"/>
      <c r="O155" s="107"/>
      <c r="P155" s="34"/>
    </row>
    <row r="156" spans="1:16" ht="12.75">
      <c r="A156" s="34"/>
      <c r="B156" s="18"/>
      <c r="C156" s="34"/>
      <c r="D156" s="34"/>
      <c r="E156" s="34"/>
      <c r="F156" s="34"/>
      <c r="G156" s="34"/>
      <c r="H156" s="34"/>
      <c r="I156" s="34"/>
      <c r="J156" s="34"/>
      <c r="K156" s="34"/>
      <c r="L156" s="107"/>
      <c r="M156" s="107"/>
      <c r="N156" s="107"/>
      <c r="O156" s="107"/>
      <c r="P156" s="34"/>
    </row>
    <row r="157" spans="1:16" ht="12.75">
      <c r="A157" s="34"/>
      <c r="B157" s="18"/>
      <c r="C157" s="34"/>
      <c r="D157" s="34"/>
      <c r="E157" s="34"/>
      <c r="F157" s="34"/>
      <c r="G157" s="34"/>
      <c r="H157" s="34"/>
      <c r="I157" s="34"/>
      <c r="J157" s="34"/>
      <c r="K157" s="34"/>
      <c r="L157" s="107"/>
      <c r="M157" s="107"/>
      <c r="N157" s="107"/>
      <c r="O157" s="107"/>
      <c r="P157" s="34"/>
    </row>
    <row r="158" spans="1:16" ht="12.75">
      <c r="A158" s="34"/>
      <c r="B158" s="18"/>
      <c r="C158" s="34"/>
      <c r="D158" s="34"/>
      <c r="E158" s="34"/>
      <c r="F158" s="34"/>
      <c r="G158" s="34"/>
      <c r="H158" s="34"/>
      <c r="I158" s="34"/>
      <c r="J158" s="34"/>
      <c r="K158" s="34"/>
      <c r="L158" s="107"/>
      <c r="M158" s="107"/>
      <c r="N158" s="107"/>
      <c r="O158" s="107"/>
      <c r="P158" s="34"/>
    </row>
    <row r="159" spans="1:16" ht="12.75">
      <c r="A159" s="34"/>
      <c r="B159" s="18"/>
      <c r="C159" s="34"/>
      <c r="D159" s="34"/>
      <c r="E159" s="34"/>
      <c r="F159" s="34"/>
      <c r="G159" s="34"/>
      <c r="H159" s="34"/>
      <c r="I159" s="34"/>
      <c r="J159" s="34"/>
      <c r="K159" s="34"/>
      <c r="L159" s="107"/>
      <c r="M159" s="107"/>
      <c r="N159" s="107"/>
      <c r="O159" s="107"/>
      <c r="P159" s="34"/>
    </row>
    <row r="160" spans="1:16" ht="12.75">
      <c r="A160" s="34"/>
      <c r="B160" s="18"/>
      <c r="C160" s="34"/>
      <c r="D160" s="34"/>
      <c r="E160" s="34"/>
      <c r="F160" s="34"/>
      <c r="G160" s="34"/>
      <c r="H160" s="34"/>
      <c r="I160" s="34"/>
      <c r="J160" s="34"/>
      <c r="K160" s="34"/>
      <c r="L160" s="107"/>
      <c r="M160" s="107"/>
      <c r="N160" s="107"/>
      <c r="O160" s="107"/>
      <c r="P160" s="34"/>
    </row>
    <row r="161" spans="1:16" ht="12.75">
      <c r="A161" s="34"/>
      <c r="B161" s="18"/>
      <c r="C161" s="34"/>
      <c r="D161" s="34"/>
      <c r="E161" s="34"/>
      <c r="F161" s="34"/>
      <c r="G161" s="34"/>
      <c r="H161" s="34"/>
      <c r="I161" s="34"/>
      <c r="J161" s="34"/>
      <c r="K161" s="34"/>
      <c r="L161" s="107"/>
      <c r="M161" s="107"/>
      <c r="N161" s="107"/>
      <c r="O161" s="107"/>
      <c r="P161" s="34"/>
    </row>
    <row r="162" spans="1:16" ht="12.75">
      <c r="A162" s="34"/>
      <c r="B162" s="18"/>
      <c r="C162" s="34"/>
      <c r="D162" s="34"/>
      <c r="E162" s="34"/>
      <c r="F162" s="34"/>
      <c r="G162" s="34"/>
      <c r="H162" s="34"/>
      <c r="I162" s="34"/>
      <c r="J162" s="34"/>
      <c r="K162" s="34"/>
      <c r="L162" s="107"/>
      <c r="M162" s="107"/>
      <c r="N162" s="107"/>
      <c r="O162" s="107"/>
      <c r="P162" s="34"/>
    </row>
    <row r="163" spans="1:16" ht="12.75">
      <c r="A163" s="34"/>
      <c r="B163" s="18"/>
      <c r="C163" s="34"/>
      <c r="D163" s="34"/>
      <c r="E163" s="34"/>
      <c r="F163" s="34"/>
      <c r="G163" s="34"/>
      <c r="H163" s="34"/>
      <c r="I163" s="34"/>
      <c r="J163" s="34"/>
      <c r="K163" s="34"/>
      <c r="L163" s="107"/>
      <c r="M163" s="107"/>
      <c r="N163" s="107"/>
      <c r="O163" s="107"/>
      <c r="P163" s="34"/>
    </row>
    <row r="164" spans="1:16" ht="15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  <c r="L164" s="107"/>
      <c r="M164" s="107"/>
      <c r="N164" s="107"/>
      <c r="O164" s="107"/>
      <c r="P164" s="34"/>
    </row>
    <row r="165" spans="1:16" ht="12.75">
      <c r="A165" s="34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111"/>
      <c r="M165" s="111"/>
      <c r="N165" s="111"/>
      <c r="O165" s="111"/>
      <c r="P165" s="36"/>
    </row>
    <row r="166" spans="1:16" ht="14.25">
      <c r="A166" s="26"/>
      <c r="B166" s="2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4.25">
      <c r="A167" s="26"/>
      <c r="B167" s="27"/>
      <c r="C167" s="27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21"/>
    </row>
    <row r="168" spans="1:16" ht="12.75">
      <c r="A168" s="7"/>
      <c r="B168" s="7"/>
      <c r="C168" s="7"/>
      <c r="D168" s="85"/>
      <c r="E168" s="85"/>
      <c r="F168" s="85"/>
      <c r="G168" s="85"/>
      <c r="H168" s="92"/>
      <c r="I168" s="92"/>
      <c r="J168" s="92"/>
      <c r="K168" s="92"/>
      <c r="L168" s="92"/>
      <c r="M168" s="92"/>
      <c r="N168" s="92"/>
      <c r="O168" s="92"/>
      <c r="P168" s="21"/>
    </row>
    <row r="169" spans="1:1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8.75">
      <c r="A170" s="7"/>
      <c r="B170" s="47"/>
      <c r="C170" s="28"/>
      <c r="D170" s="28"/>
      <c r="E170" s="28"/>
      <c r="F170" s="28"/>
      <c r="G170" s="28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1:16" ht="15.75">
      <c r="A171" s="7"/>
      <c r="B171" s="7"/>
      <c r="C171" s="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</row>
    <row r="172" spans="1:16" ht="18.75">
      <c r="A172" s="7"/>
      <c r="B172" s="7"/>
      <c r="C172" s="7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1:16" ht="15.75">
      <c r="A173" s="7"/>
      <c r="B173" s="7"/>
      <c r="C173" s="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1:16" ht="15.75">
      <c r="A174" s="7"/>
      <c r="B174" s="7"/>
      <c r="C174" s="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1:16" ht="15.75">
      <c r="A175" s="7"/>
      <c r="B175" s="7"/>
      <c r="C175" s="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1:16" ht="15.75">
      <c r="A176" s="7"/>
      <c r="B176" s="7"/>
      <c r="C176" s="7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1:16" ht="12.75">
      <c r="A177" s="7"/>
      <c r="B177" s="7"/>
      <c r="C177" s="14"/>
      <c r="D177" s="14"/>
      <c r="E177" s="15"/>
      <c r="F177" s="101"/>
      <c r="G177" s="101"/>
      <c r="H177" s="101"/>
      <c r="I177" s="101"/>
      <c r="J177" s="101"/>
      <c r="K177" s="101"/>
      <c r="L177" s="101"/>
      <c r="M177" s="101"/>
      <c r="N177" s="101"/>
      <c r="O177" s="16"/>
      <c r="P177" s="101"/>
    </row>
    <row r="178" spans="1:16" ht="12.75">
      <c r="A178" s="7"/>
      <c r="B178" s="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2.75">
      <c r="A179" s="7"/>
      <c r="B179" s="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2.75">
      <c r="A180" s="7"/>
      <c r="B180" s="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2.75">
      <c r="A181" s="7"/>
      <c r="B181" s="7"/>
      <c r="C181" s="17"/>
      <c r="D181" s="17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5.75">
      <c r="A182" s="7"/>
      <c r="B182" s="7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2.75">
      <c r="A183" s="7"/>
      <c r="B183" s="7"/>
      <c r="C183" s="7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21"/>
    </row>
    <row r="184" spans="1:16" ht="12.75">
      <c r="A184" s="7"/>
      <c r="B184" s="7"/>
      <c r="C184" s="112"/>
      <c r="D184" s="112"/>
      <c r="E184" s="114"/>
      <c r="F184" s="114"/>
      <c r="G184" s="112"/>
      <c r="H184" s="113"/>
      <c r="I184" s="113"/>
      <c r="J184" s="113"/>
      <c r="K184" s="113"/>
      <c r="L184" s="113"/>
      <c r="M184" s="113"/>
      <c r="N184" s="113"/>
      <c r="O184" s="112"/>
      <c r="P184" s="114"/>
    </row>
    <row r="185" spans="1:16" ht="12.75">
      <c r="A185" s="7"/>
      <c r="B185" s="7"/>
      <c r="C185" s="112"/>
      <c r="D185" s="112"/>
      <c r="E185" s="114"/>
      <c r="F185" s="114"/>
      <c r="G185" s="112"/>
      <c r="H185" s="112"/>
      <c r="I185" s="113"/>
      <c r="J185" s="113"/>
      <c r="K185" s="113"/>
      <c r="L185" s="113"/>
      <c r="M185" s="113"/>
      <c r="N185" s="113"/>
      <c r="O185" s="112"/>
      <c r="P185" s="114"/>
    </row>
    <row r="186" spans="1:16" ht="12.75">
      <c r="A186" s="7"/>
      <c r="B186" s="7"/>
      <c r="C186" s="112"/>
      <c r="D186" s="112"/>
      <c r="E186" s="114"/>
      <c r="F186" s="114"/>
      <c r="G186" s="112"/>
      <c r="H186" s="112"/>
      <c r="I186" s="114"/>
      <c r="J186" s="114"/>
      <c r="K186" s="114"/>
      <c r="L186" s="114"/>
      <c r="M186" s="114"/>
      <c r="N186" s="114"/>
      <c r="O186" s="112"/>
      <c r="P186" s="114"/>
    </row>
    <row r="187" spans="1:16" ht="12.75">
      <c r="A187" s="7"/>
      <c r="B187" s="7"/>
      <c r="C187" s="112"/>
      <c r="D187" s="112"/>
      <c r="E187" s="114"/>
      <c r="F187" s="114"/>
      <c r="G187" s="112"/>
      <c r="H187" s="112"/>
      <c r="I187" s="114"/>
      <c r="J187" s="114"/>
      <c r="K187" s="114"/>
      <c r="L187" s="114"/>
      <c r="M187" s="114"/>
      <c r="N187" s="114"/>
      <c r="O187" s="112"/>
      <c r="P187" s="114"/>
    </row>
    <row r="188" spans="1:16" ht="12.75">
      <c r="A188" s="7"/>
      <c r="B188" s="7"/>
      <c r="C188" s="34"/>
      <c r="D188" s="34"/>
      <c r="E188" s="34"/>
      <c r="F188" s="34"/>
      <c r="G188" s="34"/>
      <c r="H188" s="34"/>
      <c r="I188" s="107"/>
      <c r="J188" s="107"/>
      <c r="K188" s="34"/>
      <c r="L188" s="107"/>
      <c r="M188" s="107"/>
      <c r="N188" s="107"/>
      <c r="O188" s="34"/>
      <c r="P188" s="34"/>
    </row>
    <row r="189" spans="1:16" ht="12.75">
      <c r="A189" s="7"/>
      <c r="B189" s="7"/>
      <c r="C189" s="34"/>
      <c r="D189" s="34"/>
      <c r="E189" s="34"/>
      <c r="F189" s="34"/>
      <c r="G189" s="34"/>
      <c r="H189" s="34"/>
      <c r="I189" s="107"/>
      <c r="J189" s="107"/>
      <c r="K189" s="34"/>
      <c r="L189" s="107"/>
      <c r="M189" s="107"/>
      <c r="N189" s="107"/>
      <c r="O189" s="34"/>
      <c r="P189" s="34"/>
    </row>
    <row r="190" spans="1:16" ht="12.75">
      <c r="A190" s="7"/>
      <c r="B190" s="7"/>
      <c r="C190" s="34"/>
      <c r="D190" s="34"/>
      <c r="E190" s="34"/>
      <c r="F190" s="34"/>
      <c r="G190" s="34"/>
      <c r="H190" s="34"/>
      <c r="I190" s="107"/>
      <c r="J190" s="107"/>
      <c r="K190" s="34"/>
      <c r="L190" s="107"/>
      <c r="M190" s="107"/>
      <c r="N190" s="107"/>
      <c r="O190" s="34"/>
      <c r="P190" s="34"/>
    </row>
    <row r="191" spans="1:16" ht="12.75">
      <c r="A191" s="7"/>
      <c r="B191" s="7"/>
      <c r="C191" s="34"/>
      <c r="D191" s="34"/>
      <c r="E191" s="34"/>
      <c r="F191" s="34"/>
      <c r="G191" s="34"/>
      <c r="H191" s="34"/>
      <c r="I191" s="107"/>
      <c r="J191" s="107"/>
      <c r="K191" s="34"/>
      <c r="L191" s="107"/>
      <c r="M191" s="107"/>
      <c r="N191" s="107"/>
      <c r="O191" s="34"/>
      <c r="P191" s="34"/>
    </row>
    <row r="192" spans="1:16" ht="12.75">
      <c r="A192" s="7"/>
      <c r="B192" s="7"/>
      <c r="C192" s="34"/>
      <c r="D192" s="34"/>
      <c r="E192" s="34"/>
      <c r="F192" s="34"/>
      <c r="G192" s="34"/>
      <c r="H192" s="34"/>
      <c r="I192" s="107"/>
      <c r="J192" s="107"/>
      <c r="K192" s="34"/>
      <c r="L192" s="107"/>
      <c r="M192" s="107"/>
      <c r="N192" s="107"/>
      <c r="O192" s="34"/>
      <c r="P192" s="34"/>
    </row>
    <row r="193" spans="1:16" ht="12.75">
      <c r="A193" s="7"/>
      <c r="B193" s="7"/>
      <c r="C193" s="34"/>
      <c r="D193" s="34"/>
      <c r="E193" s="34"/>
      <c r="F193" s="34"/>
      <c r="G193" s="34"/>
      <c r="H193" s="34"/>
      <c r="I193" s="107"/>
      <c r="J193" s="107"/>
      <c r="K193" s="34"/>
      <c r="L193" s="107"/>
      <c r="M193" s="107"/>
      <c r="N193" s="107"/>
      <c r="O193" s="34"/>
      <c r="P193" s="34"/>
    </row>
    <row r="194" spans="1:16" ht="12.75">
      <c r="A194" s="7"/>
      <c r="B194" s="7"/>
      <c r="C194" s="34"/>
      <c r="D194" s="34"/>
      <c r="E194" s="34"/>
      <c r="F194" s="34"/>
      <c r="G194" s="34"/>
      <c r="H194" s="34"/>
      <c r="I194" s="107"/>
      <c r="J194" s="107"/>
      <c r="K194" s="34"/>
      <c r="L194" s="107"/>
      <c r="M194" s="107"/>
      <c r="N194" s="107"/>
      <c r="O194" s="34"/>
      <c r="P194" s="34"/>
    </row>
    <row r="195" spans="1:16" ht="12.75">
      <c r="A195" s="7"/>
      <c r="B195" s="7"/>
      <c r="C195" s="34"/>
      <c r="D195" s="34"/>
      <c r="E195" s="34"/>
      <c r="F195" s="34"/>
      <c r="G195" s="34"/>
      <c r="H195" s="34"/>
      <c r="I195" s="107"/>
      <c r="J195" s="107"/>
      <c r="K195" s="34"/>
      <c r="L195" s="107"/>
      <c r="M195" s="107"/>
      <c r="N195" s="107"/>
      <c r="O195" s="34"/>
      <c r="P195" s="34"/>
    </row>
    <row r="196" spans="1:16" ht="12.75">
      <c r="A196" s="7"/>
      <c r="B196" s="7"/>
      <c r="C196" s="34"/>
      <c r="D196" s="34"/>
      <c r="E196" s="34"/>
      <c r="F196" s="34"/>
      <c r="G196" s="34"/>
      <c r="H196" s="34"/>
      <c r="I196" s="107"/>
      <c r="J196" s="107"/>
      <c r="K196" s="34"/>
      <c r="L196" s="107"/>
      <c r="M196" s="107"/>
      <c r="N196" s="107"/>
      <c r="O196" s="34"/>
      <c r="P196" s="34"/>
    </row>
    <row r="197" spans="1:16" ht="12.75">
      <c r="A197" s="7"/>
      <c r="B197" s="7"/>
      <c r="C197" s="34"/>
      <c r="D197" s="34"/>
      <c r="E197" s="34"/>
      <c r="F197" s="34"/>
      <c r="G197" s="34"/>
      <c r="H197" s="34"/>
      <c r="I197" s="107"/>
      <c r="J197" s="107"/>
      <c r="K197" s="34"/>
      <c r="L197" s="107"/>
      <c r="M197" s="107"/>
      <c r="N197" s="107"/>
      <c r="O197" s="34"/>
      <c r="P197" s="34"/>
    </row>
    <row r="198" spans="1:16" ht="12.75">
      <c r="A198" s="7"/>
      <c r="B198" s="7"/>
      <c r="C198" s="34"/>
      <c r="D198" s="34"/>
      <c r="E198" s="34"/>
      <c r="F198" s="34"/>
      <c r="G198" s="34"/>
      <c r="H198" s="34"/>
      <c r="I198" s="107"/>
      <c r="J198" s="107"/>
      <c r="K198" s="34"/>
      <c r="L198" s="107"/>
      <c r="M198" s="107"/>
      <c r="N198" s="107"/>
      <c r="O198" s="34"/>
      <c r="P198" s="34"/>
    </row>
    <row r="199" spans="1:16" ht="12.75">
      <c r="A199" s="7"/>
      <c r="B199" s="7"/>
      <c r="C199" s="34"/>
      <c r="D199" s="34"/>
      <c r="E199" s="34"/>
      <c r="F199" s="34"/>
      <c r="G199" s="34"/>
      <c r="H199" s="34"/>
      <c r="I199" s="107"/>
      <c r="J199" s="107"/>
      <c r="K199" s="34"/>
      <c r="L199" s="107"/>
      <c r="M199" s="107"/>
      <c r="N199" s="107"/>
      <c r="O199" s="34"/>
      <c r="P199" s="34"/>
    </row>
    <row r="200" spans="1:16" ht="12.75">
      <c r="A200" s="7"/>
      <c r="B200" s="7"/>
      <c r="C200" s="34"/>
      <c r="D200" s="34"/>
      <c r="E200" s="34"/>
      <c r="F200" s="34"/>
      <c r="G200" s="34"/>
      <c r="H200" s="34"/>
      <c r="I200" s="107"/>
      <c r="J200" s="107"/>
      <c r="K200" s="34"/>
      <c r="L200" s="107"/>
      <c r="M200" s="107"/>
      <c r="N200" s="107"/>
      <c r="O200" s="34"/>
      <c r="P200" s="34"/>
    </row>
    <row r="201" spans="1:16" ht="12.75">
      <c r="A201" s="7"/>
      <c r="B201" s="7"/>
      <c r="C201" s="34"/>
      <c r="D201" s="34"/>
      <c r="E201" s="34"/>
      <c r="F201" s="34"/>
      <c r="G201" s="34"/>
      <c r="H201" s="34"/>
      <c r="I201" s="107"/>
      <c r="J201" s="107"/>
      <c r="K201" s="34"/>
      <c r="L201" s="107"/>
      <c r="M201" s="107"/>
      <c r="N201" s="107"/>
      <c r="O201" s="34"/>
      <c r="P201" s="34"/>
    </row>
    <row r="202" spans="1:16" ht="12.75">
      <c r="A202" s="7"/>
      <c r="B202" s="7"/>
      <c r="C202" s="34"/>
      <c r="D202" s="34"/>
      <c r="E202" s="34"/>
      <c r="F202" s="34"/>
      <c r="G202" s="34"/>
      <c r="H202" s="34"/>
      <c r="I202" s="107"/>
      <c r="J202" s="107"/>
      <c r="K202" s="34"/>
      <c r="L202" s="107"/>
      <c r="M202" s="107"/>
      <c r="N202" s="107"/>
      <c r="O202" s="34"/>
      <c r="P202" s="34"/>
    </row>
    <row r="203" spans="1:16" ht="12.75">
      <c r="A203" s="7"/>
      <c r="B203" s="7"/>
      <c r="C203" s="34"/>
      <c r="D203" s="34"/>
      <c r="E203" s="34"/>
      <c r="F203" s="34"/>
      <c r="G203" s="34"/>
      <c r="H203" s="34"/>
      <c r="I203" s="107"/>
      <c r="J203" s="107"/>
      <c r="K203" s="34"/>
      <c r="L203" s="107"/>
      <c r="M203" s="107"/>
      <c r="N203" s="107"/>
      <c r="O203" s="34"/>
      <c r="P203" s="34"/>
    </row>
    <row r="204" spans="1:16" ht="12.75">
      <c r="A204" s="7"/>
      <c r="B204" s="7"/>
      <c r="C204" s="34"/>
      <c r="D204" s="34"/>
      <c r="E204" s="34"/>
      <c r="F204" s="34"/>
      <c r="G204" s="34"/>
      <c r="H204" s="34"/>
      <c r="I204" s="107"/>
      <c r="J204" s="107"/>
      <c r="K204" s="34"/>
      <c r="L204" s="107"/>
      <c r="M204" s="107"/>
      <c r="N204" s="107"/>
      <c r="O204" s="34"/>
      <c r="P204" s="34"/>
    </row>
    <row r="205" spans="1:16" ht="12.75">
      <c r="A205" s="7"/>
      <c r="B205" s="7"/>
      <c r="C205" s="34"/>
      <c r="D205" s="34"/>
      <c r="E205" s="34"/>
      <c r="F205" s="34"/>
      <c r="G205" s="34"/>
      <c r="H205" s="34"/>
      <c r="I205" s="107"/>
      <c r="J205" s="107"/>
      <c r="K205" s="34"/>
      <c r="L205" s="107"/>
      <c r="M205" s="107"/>
      <c r="N205" s="107"/>
      <c r="O205" s="34"/>
      <c r="P205" s="34"/>
    </row>
    <row r="206" spans="1:16" ht="12.75">
      <c r="A206" s="7"/>
      <c r="B206" s="7"/>
      <c r="C206" s="34"/>
      <c r="D206" s="34"/>
      <c r="E206" s="34"/>
      <c r="F206" s="34"/>
      <c r="G206" s="34"/>
      <c r="H206" s="34"/>
      <c r="I206" s="107"/>
      <c r="J206" s="107"/>
      <c r="K206" s="34"/>
      <c r="L206" s="107"/>
      <c r="M206" s="107"/>
      <c r="N206" s="107"/>
      <c r="O206" s="34"/>
      <c r="P206" s="34"/>
    </row>
    <row r="207" spans="1:16" ht="12.75">
      <c r="A207" s="7"/>
      <c r="B207" s="7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2.75">
      <c r="A208" s="7"/>
      <c r="B208" s="7"/>
      <c r="C208" s="7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1:16" ht="12.75">
      <c r="A209" s="7"/>
      <c r="B209" s="7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8.75">
      <c r="A210" s="7"/>
      <c r="B210" s="7"/>
      <c r="C210" s="46"/>
      <c r="D210" s="46"/>
      <c r="E210" s="7"/>
      <c r="F210" s="7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1:1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/>
      <c r="B217" s="7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8.75">
      <c r="A218" s="7"/>
      <c r="B218" s="7"/>
      <c r="C218" s="7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1:16" ht="12.75">
      <c r="A219" s="7"/>
      <c r="B219" s="7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8.75">
      <c r="A220" s="7"/>
      <c r="B220" s="7"/>
      <c r="C220" s="7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16" ht="19.5">
      <c r="A221" s="7"/>
      <c r="B221" s="7"/>
      <c r="C221" s="7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1:16" ht="18.75">
      <c r="A222" s="7"/>
      <c r="B222" s="7"/>
      <c r="C222" s="7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pans="1:16" ht="18.75">
      <c r="A223" s="7"/>
      <c r="B223" s="7"/>
      <c r="C223" s="7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1:16" ht="18.75">
      <c r="A224" s="7"/>
      <c r="B224" s="7"/>
      <c r="C224" s="7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1:16" ht="12.75">
      <c r="A225" s="7"/>
      <c r="B225" s="7"/>
      <c r="C225" s="38"/>
      <c r="D225" s="38"/>
      <c r="E225" s="39"/>
      <c r="F225" s="118"/>
      <c r="G225" s="39"/>
      <c r="H225" s="118"/>
      <c r="I225" s="118"/>
      <c r="J225" s="118"/>
      <c r="K225" s="118"/>
      <c r="L225" s="118"/>
      <c r="M225" s="118"/>
      <c r="N225" s="118"/>
      <c r="O225" s="39"/>
      <c r="P225" s="118"/>
    </row>
    <row r="226" spans="1:16" ht="12.75">
      <c r="A226" s="7"/>
      <c r="B226" s="7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12.75">
      <c r="A227" s="7"/>
      <c r="B227" s="7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12.75">
      <c r="A228" s="7"/>
      <c r="B228" s="7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12.75">
      <c r="A229" s="7"/>
      <c r="B229" s="7"/>
      <c r="C229" s="18"/>
      <c r="D229" s="18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1:16" ht="15.75">
      <c r="A230" s="7"/>
      <c r="B230" s="7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2.75">
      <c r="A231" s="7"/>
      <c r="B231" s="7"/>
      <c r="C231" s="7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24"/>
    </row>
    <row r="232" spans="1:16" ht="12.75">
      <c r="A232" s="7"/>
      <c r="B232" s="7"/>
      <c r="C232" s="117"/>
      <c r="D232" s="117"/>
      <c r="E232" s="120"/>
      <c r="F232" s="120"/>
      <c r="G232" s="119"/>
      <c r="H232" s="121"/>
      <c r="I232" s="121"/>
      <c r="J232" s="121"/>
      <c r="K232" s="121"/>
      <c r="L232" s="121"/>
      <c r="M232" s="121"/>
      <c r="N232" s="121"/>
      <c r="O232" s="119"/>
      <c r="P232" s="119"/>
    </row>
    <row r="233" spans="1:16" ht="12.75">
      <c r="A233" s="7"/>
      <c r="B233" s="7"/>
      <c r="C233" s="117"/>
      <c r="D233" s="117"/>
      <c r="E233" s="120"/>
      <c r="F233" s="120"/>
      <c r="G233" s="119"/>
      <c r="H233" s="119"/>
      <c r="I233" s="121"/>
      <c r="J233" s="121"/>
      <c r="K233" s="121"/>
      <c r="L233" s="121"/>
      <c r="M233" s="121"/>
      <c r="N233" s="121"/>
      <c r="O233" s="119"/>
      <c r="P233" s="119"/>
    </row>
    <row r="234" spans="1:16" ht="12.75">
      <c r="A234" s="7"/>
      <c r="B234" s="7"/>
      <c r="C234" s="117"/>
      <c r="D234" s="117"/>
      <c r="E234" s="120"/>
      <c r="F234" s="120"/>
      <c r="G234" s="119"/>
      <c r="H234" s="119"/>
      <c r="I234" s="120"/>
      <c r="J234" s="120"/>
      <c r="K234" s="120"/>
      <c r="L234" s="120"/>
      <c r="M234" s="120"/>
      <c r="N234" s="120"/>
      <c r="O234" s="119"/>
      <c r="P234" s="119"/>
    </row>
    <row r="235" spans="1:16" ht="12.75">
      <c r="A235" s="7"/>
      <c r="B235" s="7"/>
      <c r="C235" s="117"/>
      <c r="D235" s="117"/>
      <c r="E235" s="120"/>
      <c r="F235" s="120"/>
      <c r="G235" s="119"/>
      <c r="H235" s="119"/>
      <c r="I235" s="120"/>
      <c r="J235" s="120"/>
      <c r="K235" s="120"/>
      <c r="L235" s="120"/>
      <c r="M235" s="120"/>
      <c r="N235" s="120"/>
      <c r="O235" s="119"/>
      <c r="P235" s="119"/>
    </row>
    <row r="236" spans="1:16" ht="12.75">
      <c r="A236" s="7"/>
      <c r="B236" s="7"/>
      <c r="C236" s="117"/>
      <c r="D236" s="117"/>
      <c r="E236" s="120"/>
      <c r="F236" s="120"/>
      <c r="G236" s="119"/>
      <c r="H236" s="119"/>
      <c r="I236" s="120"/>
      <c r="J236" s="120"/>
      <c r="K236" s="120"/>
      <c r="L236" s="120"/>
      <c r="M236" s="120"/>
      <c r="N236" s="120"/>
      <c r="O236" s="119"/>
      <c r="P236" s="119"/>
    </row>
    <row r="237" spans="1:16" ht="12.75">
      <c r="A237" s="7"/>
      <c r="B237" s="7"/>
      <c r="C237" s="24"/>
      <c r="D237" s="24"/>
      <c r="E237" s="24"/>
      <c r="F237" s="24"/>
      <c r="G237" s="24"/>
      <c r="H237" s="24"/>
      <c r="I237" s="85"/>
      <c r="J237" s="85"/>
      <c r="K237" s="24"/>
      <c r="L237" s="85"/>
      <c r="M237" s="85"/>
      <c r="N237" s="85"/>
      <c r="O237" s="24"/>
      <c r="P237" s="24"/>
    </row>
    <row r="238" spans="1:16" ht="12.75">
      <c r="A238" s="7"/>
      <c r="B238" s="7"/>
      <c r="C238" s="24"/>
      <c r="D238" s="24"/>
      <c r="E238" s="24"/>
      <c r="F238" s="24"/>
      <c r="G238" s="24"/>
      <c r="H238" s="24"/>
      <c r="I238" s="85"/>
      <c r="J238" s="85"/>
      <c r="K238" s="24"/>
      <c r="L238" s="85"/>
      <c r="M238" s="85"/>
      <c r="N238" s="85"/>
      <c r="O238" s="24"/>
      <c r="P238" s="24"/>
    </row>
    <row r="239" spans="1:16" ht="12.75">
      <c r="A239" s="7"/>
      <c r="B239" s="7"/>
      <c r="C239" s="24"/>
      <c r="D239" s="24"/>
      <c r="E239" s="24"/>
      <c r="F239" s="24"/>
      <c r="G239" s="24"/>
      <c r="H239" s="24"/>
      <c r="I239" s="85"/>
      <c r="J239" s="85"/>
      <c r="K239" s="24"/>
      <c r="L239" s="85"/>
      <c r="M239" s="85"/>
      <c r="N239" s="85"/>
      <c r="O239" s="24"/>
      <c r="P239" s="24"/>
    </row>
    <row r="240" spans="1:16" ht="12.75">
      <c r="A240" s="7"/>
      <c r="B240" s="7"/>
      <c r="C240" s="32"/>
      <c r="D240" s="32"/>
      <c r="E240" s="32"/>
      <c r="F240" s="32"/>
      <c r="G240" s="32"/>
      <c r="H240" s="32"/>
      <c r="I240" s="86"/>
      <c r="J240" s="86"/>
      <c r="K240" s="32"/>
      <c r="L240" s="86"/>
      <c r="M240" s="86"/>
      <c r="N240" s="86"/>
      <c r="O240" s="32"/>
      <c r="P240" s="32"/>
    </row>
    <row r="241" spans="1:16" ht="12.75">
      <c r="A241" s="7"/>
      <c r="B241" s="7"/>
      <c r="C241" s="24"/>
      <c r="D241" s="24"/>
      <c r="E241" s="24"/>
      <c r="F241" s="24"/>
      <c r="G241" s="24"/>
      <c r="H241" s="24"/>
      <c r="I241" s="85"/>
      <c r="J241" s="85"/>
      <c r="K241" s="24"/>
      <c r="L241" s="85"/>
      <c r="M241" s="85"/>
      <c r="N241" s="85"/>
      <c r="O241" s="24"/>
      <c r="P241" s="24"/>
    </row>
    <row r="242" spans="1:16" ht="12.75">
      <c r="A242" s="7"/>
      <c r="B242" s="7"/>
      <c r="C242" s="24"/>
      <c r="D242" s="24"/>
      <c r="E242" s="24"/>
      <c r="F242" s="24"/>
      <c r="G242" s="24"/>
      <c r="H242" s="24"/>
      <c r="I242" s="85"/>
      <c r="J242" s="85"/>
      <c r="K242" s="24"/>
      <c r="L242" s="85"/>
      <c r="M242" s="85"/>
      <c r="N242" s="85"/>
      <c r="O242" s="24"/>
      <c r="P242" s="24"/>
    </row>
    <row r="243" spans="1:16" ht="12.75">
      <c r="A243" s="7"/>
      <c r="B243" s="7"/>
      <c r="C243" s="24"/>
      <c r="D243" s="24"/>
      <c r="E243" s="24"/>
      <c r="F243" s="24"/>
      <c r="G243" s="24"/>
      <c r="H243" s="24"/>
      <c r="I243" s="85"/>
      <c r="J243" s="85"/>
      <c r="K243" s="24"/>
      <c r="L243" s="85"/>
      <c r="M243" s="85"/>
      <c r="N243" s="85"/>
      <c r="O243" s="24"/>
      <c r="P243" s="24"/>
    </row>
    <row r="244" spans="1:16" ht="12.75">
      <c r="A244" s="7"/>
      <c r="B244" s="7"/>
      <c r="C244" s="24"/>
      <c r="D244" s="24"/>
      <c r="E244" s="24"/>
      <c r="F244" s="24"/>
      <c r="G244" s="24"/>
      <c r="H244" s="24"/>
      <c r="I244" s="85"/>
      <c r="J244" s="85"/>
      <c r="K244" s="24"/>
      <c r="L244" s="85"/>
      <c r="M244" s="85"/>
      <c r="N244" s="85"/>
      <c r="O244" s="24"/>
      <c r="P244" s="24"/>
    </row>
    <row r="245" spans="1:16" ht="12.75">
      <c r="A245" s="7"/>
      <c r="B245" s="7"/>
      <c r="C245" s="24"/>
      <c r="D245" s="24"/>
      <c r="E245" s="24"/>
      <c r="F245" s="24"/>
      <c r="G245" s="24"/>
      <c r="H245" s="24"/>
      <c r="I245" s="85"/>
      <c r="J245" s="85"/>
      <c r="K245" s="24"/>
      <c r="L245" s="85"/>
      <c r="M245" s="85"/>
      <c r="N245" s="85"/>
      <c r="O245" s="24"/>
      <c r="P245" s="24"/>
    </row>
    <row r="246" spans="1:16" ht="12.75">
      <c r="A246" s="7"/>
      <c r="B246" s="7"/>
      <c r="C246" s="24"/>
      <c r="D246" s="24"/>
      <c r="E246" s="24"/>
      <c r="F246" s="24"/>
      <c r="G246" s="24"/>
      <c r="H246" s="24"/>
      <c r="I246" s="85"/>
      <c r="J246" s="85"/>
      <c r="K246" s="24"/>
      <c r="L246" s="85"/>
      <c r="M246" s="85"/>
      <c r="N246" s="85"/>
      <c r="O246" s="24"/>
      <c r="P246" s="24"/>
    </row>
    <row r="247" spans="1:16" ht="12.75">
      <c r="A247" s="7"/>
      <c r="B247" s="7"/>
      <c r="C247" s="24"/>
      <c r="D247" s="24"/>
      <c r="E247" s="24"/>
      <c r="F247" s="24"/>
      <c r="G247" s="24"/>
      <c r="H247" s="24"/>
      <c r="I247" s="85"/>
      <c r="J247" s="85"/>
      <c r="K247" s="24"/>
      <c r="L247" s="85"/>
      <c r="M247" s="85"/>
      <c r="N247" s="85"/>
      <c r="O247" s="24"/>
      <c r="P247" s="24"/>
    </row>
    <row r="248" spans="1:16" ht="12.75">
      <c r="A248" s="7"/>
      <c r="B248" s="7"/>
      <c r="C248" s="18"/>
      <c r="D248" s="18"/>
      <c r="E248" s="18"/>
      <c r="F248" s="18"/>
      <c r="G248" s="18"/>
      <c r="H248" s="18"/>
      <c r="I248" s="104"/>
      <c r="J248" s="104"/>
      <c r="K248" s="18"/>
      <c r="L248" s="104"/>
      <c r="M248" s="104"/>
      <c r="N248" s="104"/>
      <c r="O248" s="18"/>
      <c r="P248" s="39"/>
    </row>
    <row r="249" spans="1:16" ht="12.75">
      <c r="A249" s="7"/>
      <c r="B249" s="7"/>
      <c r="C249" s="39"/>
      <c r="D249" s="39"/>
      <c r="E249" s="39"/>
      <c r="F249" s="39"/>
      <c r="G249" s="39"/>
      <c r="H249" s="39"/>
      <c r="I249" s="82"/>
      <c r="J249" s="82"/>
      <c r="K249" s="39"/>
      <c r="L249" s="82"/>
      <c r="M249" s="82"/>
      <c r="N249" s="82"/>
      <c r="O249" s="39"/>
      <c r="P249" s="39"/>
    </row>
    <row r="250" spans="1:16" ht="12.75">
      <c r="A250" s="7"/>
      <c r="B250" s="7"/>
      <c r="C250" s="39"/>
      <c r="D250" s="39"/>
      <c r="E250" s="39"/>
      <c r="F250" s="39"/>
      <c r="G250" s="39"/>
      <c r="H250" s="39"/>
      <c r="I250" s="82"/>
      <c r="J250" s="82"/>
      <c r="K250" s="39"/>
      <c r="L250" s="82"/>
      <c r="M250" s="82"/>
      <c r="N250" s="82"/>
      <c r="O250" s="39"/>
      <c r="P250" s="39"/>
    </row>
    <row r="251" spans="1:16" ht="12.75">
      <c r="A251" s="7"/>
      <c r="B251" s="7"/>
      <c r="C251" s="39"/>
      <c r="D251" s="39"/>
      <c r="E251" s="39"/>
      <c r="F251" s="39"/>
      <c r="G251" s="39"/>
      <c r="H251" s="39"/>
      <c r="I251" s="82"/>
      <c r="J251" s="82"/>
      <c r="K251" s="39"/>
      <c r="L251" s="82"/>
      <c r="M251" s="82"/>
      <c r="N251" s="82"/>
      <c r="O251" s="39"/>
      <c r="P251" s="39"/>
    </row>
    <row r="252" spans="1:16" ht="12.75">
      <c r="A252" s="7"/>
      <c r="B252" s="7"/>
      <c r="C252" s="39"/>
      <c r="D252" s="39"/>
      <c r="E252" s="39"/>
      <c r="F252" s="39"/>
      <c r="G252" s="39"/>
      <c r="H252" s="39"/>
      <c r="I252" s="82"/>
      <c r="J252" s="82"/>
      <c r="K252" s="39"/>
      <c r="L252" s="82"/>
      <c r="M252" s="82"/>
      <c r="N252" s="82"/>
      <c r="O252" s="39"/>
      <c r="P252" s="39"/>
    </row>
    <row r="253" spans="1:16" ht="12.75">
      <c r="A253" s="7"/>
      <c r="B253" s="7"/>
      <c r="C253" s="39"/>
      <c r="D253" s="39"/>
      <c r="E253" s="39"/>
      <c r="F253" s="39"/>
      <c r="G253" s="39"/>
      <c r="H253" s="39"/>
      <c r="I253" s="82"/>
      <c r="J253" s="82"/>
      <c r="K253" s="39"/>
      <c r="L253" s="82"/>
      <c r="M253" s="82"/>
      <c r="N253" s="82"/>
      <c r="O253" s="39"/>
      <c r="P253" s="39"/>
    </row>
    <row r="254" spans="1:16" ht="12.75">
      <c r="A254" s="7"/>
      <c r="B254" s="7"/>
      <c r="C254" s="39"/>
      <c r="D254" s="39"/>
      <c r="E254" s="39"/>
      <c r="F254" s="39"/>
      <c r="G254" s="39"/>
      <c r="H254" s="39"/>
      <c r="I254" s="82"/>
      <c r="J254" s="82"/>
      <c r="K254" s="39"/>
      <c r="L254" s="82"/>
      <c r="M254" s="82"/>
      <c r="N254" s="82"/>
      <c r="O254" s="39"/>
      <c r="P254" s="39"/>
    </row>
    <row r="255" spans="1:16" ht="12.75">
      <c r="A255" s="7"/>
      <c r="B255" s="7"/>
      <c r="C255" s="39"/>
      <c r="D255" s="39"/>
      <c r="E255" s="39"/>
      <c r="F255" s="39"/>
      <c r="G255" s="39"/>
      <c r="H255" s="39"/>
      <c r="I255" s="82"/>
      <c r="J255" s="82"/>
      <c r="K255" s="39"/>
      <c r="L255" s="82"/>
      <c r="M255" s="82"/>
      <c r="N255" s="82"/>
      <c r="O255" s="39"/>
      <c r="P255" s="39"/>
    </row>
    <row r="256" spans="1:16" ht="12.75">
      <c r="A256" s="7"/>
      <c r="B256" s="7"/>
      <c r="C256" s="39"/>
      <c r="D256" s="39"/>
      <c r="E256" s="39"/>
      <c r="F256" s="39"/>
      <c r="G256" s="39"/>
      <c r="H256" s="39"/>
      <c r="I256" s="82"/>
      <c r="J256" s="82"/>
      <c r="K256" s="39"/>
      <c r="L256" s="82"/>
      <c r="M256" s="82"/>
      <c r="N256" s="82"/>
      <c r="O256" s="39"/>
      <c r="P256" s="39"/>
    </row>
    <row r="257" spans="1:16" ht="12.75">
      <c r="A257" s="7"/>
      <c r="B257" s="7"/>
      <c r="C257" s="39"/>
      <c r="D257" s="39"/>
      <c r="E257" s="39"/>
      <c r="F257" s="39"/>
      <c r="G257" s="39"/>
      <c r="H257" s="39"/>
      <c r="I257" s="82"/>
      <c r="J257" s="82"/>
      <c r="K257" s="39"/>
      <c r="L257" s="82"/>
      <c r="M257" s="82"/>
      <c r="N257" s="82"/>
      <c r="O257" s="39"/>
      <c r="P257" s="39"/>
    </row>
    <row r="258" spans="1:16" ht="12.75">
      <c r="A258" s="7"/>
      <c r="B258" s="7"/>
      <c r="C258" s="39"/>
      <c r="D258" s="39"/>
      <c r="E258" s="39"/>
      <c r="F258" s="39"/>
      <c r="G258" s="39"/>
      <c r="H258" s="39"/>
      <c r="I258" s="82"/>
      <c r="J258" s="82"/>
      <c r="K258" s="39"/>
      <c r="L258" s="82"/>
      <c r="M258" s="82"/>
      <c r="N258" s="82"/>
      <c r="O258" s="39"/>
      <c r="P258" s="39"/>
    </row>
    <row r="259" spans="1:16" ht="12.75">
      <c r="A259" s="7"/>
      <c r="B259" s="7"/>
      <c r="C259" s="39"/>
      <c r="D259" s="39"/>
      <c r="E259" s="39"/>
      <c r="F259" s="39"/>
      <c r="G259" s="39"/>
      <c r="H259" s="39"/>
      <c r="I259" s="82"/>
      <c r="J259" s="82"/>
      <c r="K259" s="39"/>
      <c r="L259" s="82"/>
      <c r="M259" s="82"/>
      <c r="N259" s="82"/>
      <c r="O259" s="39"/>
      <c r="P259" s="39"/>
    </row>
    <row r="260" spans="1:16" ht="12.75">
      <c r="A260" s="7"/>
      <c r="B260" s="7"/>
      <c r="C260" s="39"/>
      <c r="D260" s="39"/>
      <c r="E260" s="39"/>
      <c r="F260" s="39"/>
      <c r="G260" s="39"/>
      <c r="H260" s="39"/>
      <c r="I260" s="82"/>
      <c r="J260" s="82"/>
      <c r="K260" s="39"/>
      <c r="L260" s="82"/>
      <c r="M260" s="82"/>
      <c r="N260" s="82"/>
      <c r="O260" s="39"/>
      <c r="P260" s="39"/>
    </row>
    <row r="261" spans="1:16" ht="12.75">
      <c r="A261" s="7"/>
      <c r="B261" s="7"/>
      <c r="C261" s="39"/>
      <c r="D261" s="39"/>
      <c r="E261" s="39"/>
      <c r="F261" s="39"/>
      <c r="G261" s="39"/>
      <c r="H261" s="39"/>
      <c r="I261" s="82"/>
      <c r="J261" s="82"/>
      <c r="K261" s="39"/>
      <c r="L261" s="82"/>
      <c r="M261" s="82"/>
      <c r="N261" s="82"/>
      <c r="O261" s="39"/>
      <c r="P261" s="39"/>
    </row>
    <row r="262" spans="1:16" ht="12.75">
      <c r="A262" s="7"/>
      <c r="B262" s="7"/>
      <c r="C262" s="40"/>
      <c r="D262" s="40"/>
      <c r="E262" s="40"/>
      <c r="F262" s="40"/>
      <c r="G262" s="40"/>
      <c r="H262" s="40"/>
      <c r="I262" s="83"/>
      <c r="J262" s="83"/>
      <c r="K262" s="40"/>
      <c r="L262" s="83"/>
      <c r="M262" s="83"/>
      <c r="N262" s="83"/>
      <c r="O262" s="40"/>
      <c r="P262" s="40"/>
    </row>
    <row r="263" spans="1:16" ht="12.75">
      <c r="A263" s="7"/>
      <c r="B263" s="7"/>
      <c r="C263" s="40"/>
      <c r="D263" s="40"/>
      <c r="E263" s="40"/>
      <c r="F263" s="40"/>
      <c r="G263" s="40"/>
      <c r="H263" s="40"/>
      <c r="I263" s="83"/>
      <c r="J263" s="83"/>
      <c r="K263" s="40"/>
      <c r="L263" s="83"/>
      <c r="M263" s="83"/>
      <c r="N263" s="83"/>
      <c r="O263" s="40"/>
      <c r="P263" s="40"/>
    </row>
    <row r="264" spans="1:16" ht="12.75">
      <c r="A264" s="7"/>
      <c r="B264" s="7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2.75">
      <c r="A265" s="7"/>
      <c r="B265" s="7"/>
      <c r="C265" s="7"/>
      <c r="D265" s="85"/>
      <c r="E265" s="85"/>
      <c r="F265" s="85"/>
      <c r="G265" s="85"/>
      <c r="H265" s="85"/>
      <c r="I265" s="85"/>
      <c r="J265" s="85"/>
      <c r="K265" s="85"/>
      <c r="L265" s="24"/>
      <c r="M265" s="24"/>
      <c r="N265" s="85"/>
      <c r="O265" s="85"/>
      <c r="P265" s="85"/>
    </row>
    <row r="266" spans="1:16" ht="12.75">
      <c r="A266" s="7"/>
      <c r="B266" s="7"/>
      <c r="C266" s="7"/>
      <c r="D266" s="85"/>
      <c r="E266" s="85"/>
      <c r="F266" s="85"/>
      <c r="G266" s="85"/>
      <c r="H266" s="85"/>
      <c r="I266" s="85"/>
      <c r="J266" s="85"/>
      <c r="K266" s="85"/>
      <c r="L266" s="24"/>
      <c r="M266" s="24"/>
      <c r="N266" s="86"/>
      <c r="O266" s="86"/>
      <c r="P266" s="86"/>
    </row>
    <row r="267" spans="1:16" ht="12.75">
      <c r="A267" s="7"/>
      <c r="B267" s="7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8.75">
      <c r="A268" s="7"/>
      <c r="B268" s="7"/>
      <c r="C268" s="37"/>
      <c r="D268" s="37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84"/>
      <c r="P268" s="84"/>
    </row>
    <row r="269" spans="3:16" ht="12.75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3:16" ht="12.75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</sheetData>
  <sheetProtection/>
  <mergeCells count="393">
    <mergeCell ref="L39:L41"/>
    <mergeCell ref="M39:M41"/>
    <mergeCell ref="N39:N41"/>
    <mergeCell ref="O39:O41"/>
    <mergeCell ref="P39:P41"/>
    <mergeCell ref="E38:E41"/>
    <mergeCell ref="F38:I38"/>
    <mergeCell ref="F39:F41"/>
    <mergeCell ref="G39:G41"/>
    <mergeCell ref="H39:H41"/>
    <mergeCell ref="I39:I41"/>
    <mergeCell ref="A36:A41"/>
    <mergeCell ref="B36:B41"/>
    <mergeCell ref="C36:P36"/>
    <mergeCell ref="C37:C41"/>
    <mergeCell ref="D37:D41"/>
    <mergeCell ref="E37:I37"/>
    <mergeCell ref="J37:J41"/>
    <mergeCell ref="K37:K41"/>
    <mergeCell ref="L37:N38"/>
    <mergeCell ref="O37:P38"/>
    <mergeCell ref="N22:N24"/>
    <mergeCell ref="O22:O24"/>
    <mergeCell ref="P22:P24"/>
    <mergeCell ref="L20:N21"/>
    <mergeCell ref="O20:P21"/>
    <mergeCell ref="E21:E24"/>
    <mergeCell ref="F21:I21"/>
    <mergeCell ref="F22:F24"/>
    <mergeCell ref="G22:G24"/>
    <mergeCell ref="H22:H24"/>
    <mergeCell ref="I22:I24"/>
    <mergeCell ref="L22:L24"/>
    <mergeCell ref="M22:M24"/>
    <mergeCell ref="O105:O107"/>
    <mergeCell ref="P105:P107"/>
    <mergeCell ref="A19:A24"/>
    <mergeCell ref="B19:B24"/>
    <mergeCell ref="C19:P19"/>
    <mergeCell ref="C20:C24"/>
    <mergeCell ref="D20:D24"/>
    <mergeCell ref="E20:I20"/>
    <mergeCell ref="J20:J24"/>
    <mergeCell ref="K20:K24"/>
    <mergeCell ref="G105:G107"/>
    <mergeCell ref="H105:H107"/>
    <mergeCell ref="I105:I107"/>
    <mergeCell ref="L105:L107"/>
    <mergeCell ref="M105:M107"/>
    <mergeCell ref="N105:N107"/>
    <mergeCell ref="C232:C236"/>
    <mergeCell ref="C2:P2"/>
    <mergeCell ref="C53:P53"/>
    <mergeCell ref="C69:P69"/>
    <mergeCell ref="C85:P85"/>
    <mergeCell ref="A102:A107"/>
    <mergeCell ref="B102:B107"/>
    <mergeCell ref="C102:P102"/>
    <mergeCell ref="C103:C107"/>
    <mergeCell ref="D103:D107"/>
    <mergeCell ref="C3:C7"/>
    <mergeCell ref="C54:C58"/>
    <mergeCell ref="C70:C74"/>
    <mergeCell ref="C86:C90"/>
    <mergeCell ref="C143:C148"/>
    <mergeCell ref="N88:N90"/>
    <mergeCell ref="O88:O90"/>
    <mergeCell ref="P88:P90"/>
    <mergeCell ref="E87:E90"/>
    <mergeCell ref="F87:I87"/>
    <mergeCell ref="F88:F90"/>
    <mergeCell ref="G88:G90"/>
    <mergeCell ref="H88:H90"/>
    <mergeCell ref="E103:I103"/>
    <mergeCell ref="J103:J107"/>
    <mergeCell ref="I88:I90"/>
    <mergeCell ref="L88:L90"/>
    <mergeCell ref="M88:M90"/>
    <mergeCell ref="D86:D90"/>
    <mergeCell ref="E86:I86"/>
    <mergeCell ref="J86:J90"/>
    <mergeCell ref="K86:K90"/>
    <mergeCell ref="L86:N87"/>
    <mergeCell ref="A85:A90"/>
    <mergeCell ref="B85:B90"/>
    <mergeCell ref="I72:I74"/>
    <mergeCell ref="L72:L74"/>
    <mergeCell ref="M72:M74"/>
    <mergeCell ref="N72:N74"/>
    <mergeCell ref="O72:O74"/>
    <mergeCell ref="P72:P74"/>
    <mergeCell ref="K103:K107"/>
    <mergeCell ref="L103:N104"/>
    <mergeCell ref="F72:F74"/>
    <mergeCell ref="G72:G74"/>
    <mergeCell ref="H72:H74"/>
    <mergeCell ref="O103:P104"/>
    <mergeCell ref="E104:E107"/>
    <mergeCell ref="F104:I104"/>
    <mergeCell ref="F105:F107"/>
    <mergeCell ref="D70:D74"/>
    <mergeCell ref="E70:I70"/>
    <mergeCell ref="J70:J74"/>
    <mergeCell ref="K70:K74"/>
    <mergeCell ref="L70:N71"/>
    <mergeCell ref="A69:A74"/>
    <mergeCell ref="B69:B74"/>
    <mergeCell ref="E71:E74"/>
    <mergeCell ref="F71:I71"/>
    <mergeCell ref="N56:N58"/>
    <mergeCell ref="O56:O58"/>
    <mergeCell ref="P56:P58"/>
    <mergeCell ref="L54:N55"/>
    <mergeCell ref="A53:A58"/>
    <mergeCell ref="B53:B58"/>
    <mergeCell ref="O268:P268"/>
    <mergeCell ref="D17:P17"/>
    <mergeCell ref="D265:K265"/>
    <mergeCell ref="N265:P265"/>
    <mergeCell ref="D266:K266"/>
    <mergeCell ref="N266:P266"/>
    <mergeCell ref="I263:J263"/>
    <mergeCell ref="L263:N263"/>
    <mergeCell ref="I262:J262"/>
    <mergeCell ref="L262:N262"/>
    <mergeCell ref="L261:N261"/>
    <mergeCell ref="I261:J261"/>
    <mergeCell ref="L260:N260"/>
    <mergeCell ref="I260:J260"/>
    <mergeCell ref="I259:J259"/>
    <mergeCell ref="L259:N259"/>
    <mergeCell ref="I258:J258"/>
    <mergeCell ref="L258:N258"/>
    <mergeCell ref="L257:N257"/>
    <mergeCell ref="I257:J257"/>
    <mergeCell ref="L256:N256"/>
    <mergeCell ref="I256:J256"/>
    <mergeCell ref="I255:J255"/>
    <mergeCell ref="L255:N255"/>
    <mergeCell ref="I254:J254"/>
    <mergeCell ref="L254:N254"/>
    <mergeCell ref="L253:N253"/>
    <mergeCell ref="I253:J253"/>
    <mergeCell ref="L252:N252"/>
    <mergeCell ref="I252:J252"/>
    <mergeCell ref="I251:J251"/>
    <mergeCell ref="L251:N251"/>
    <mergeCell ref="I250:J250"/>
    <mergeCell ref="L250:N250"/>
    <mergeCell ref="L249:N249"/>
    <mergeCell ref="I249:J249"/>
    <mergeCell ref="L248:N248"/>
    <mergeCell ref="I248:J248"/>
    <mergeCell ref="I247:J247"/>
    <mergeCell ref="L247:N247"/>
    <mergeCell ref="I246:J246"/>
    <mergeCell ref="L246:N246"/>
    <mergeCell ref="L245:N245"/>
    <mergeCell ref="I245:J245"/>
    <mergeCell ref="L244:N244"/>
    <mergeCell ref="I244:J244"/>
    <mergeCell ref="I243:J243"/>
    <mergeCell ref="L243:N243"/>
    <mergeCell ref="I242:J242"/>
    <mergeCell ref="L242:N242"/>
    <mergeCell ref="L241:N241"/>
    <mergeCell ref="I241:J241"/>
    <mergeCell ref="L240:N240"/>
    <mergeCell ref="I240:J240"/>
    <mergeCell ref="I239:J239"/>
    <mergeCell ref="L239:N239"/>
    <mergeCell ref="I238:J238"/>
    <mergeCell ref="L238:N238"/>
    <mergeCell ref="L237:N237"/>
    <mergeCell ref="I237:J237"/>
    <mergeCell ref="H233:H236"/>
    <mergeCell ref="I233:N233"/>
    <mergeCell ref="I234:J236"/>
    <mergeCell ref="K234:K236"/>
    <mergeCell ref="G232:G236"/>
    <mergeCell ref="H232:N232"/>
    <mergeCell ref="O232:O236"/>
    <mergeCell ref="P232:P236"/>
    <mergeCell ref="L234:N236"/>
    <mergeCell ref="E229:P229"/>
    <mergeCell ref="D231:F231"/>
    <mergeCell ref="G231:O231"/>
    <mergeCell ref="E232:E236"/>
    <mergeCell ref="F232:F236"/>
    <mergeCell ref="D232:D236"/>
    <mergeCell ref="D224:P224"/>
    <mergeCell ref="H225:J225"/>
    <mergeCell ref="K225:N225"/>
    <mergeCell ref="D220:P220"/>
    <mergeCell ref="D221:P221"/>
    <mergeCell ref="D222:P222"/>
    <mergeCell ref="D223:P223"/>
    <mergeCell ref="D208:P208"/>
    <mergeCell ref="G210:P210"/>
    <mergeCell ref="D218:P218"/>
    <mergeCell ref="L206:N206"/>
    <mergeCell ref="I206:J206"/>
    <mergeCell ref="I205:J205"/>
    <mergeCell ref="L205:N205"/>
    <mergeCell ref="I204:J204"/>
    <mergeCell ref="L204:N204"/>
    <mergeCell ref="L203:N203"/>
    <mergeCell ref="I203:J203"/>
    <mergeCell ref="L202:N202"/>
    <mergeCell ref="I202:J202"/>
    <mergeCell ref="I201:J201"/>
    <mergeCell ref="L201:N201"/>
    <mergeCell ref="I200:J200"/>
    <mergeCell ref="L200:N200"/>
    <mergeCell ref="L199:N199"/>
    <mergeCell ref="I199:J199"/>
    <mergeCell ref="L198:N198"/>
    <mergeCell ref="I198:J198"/>
    <mergeCell ref="I197:J197"/>
    <mergeCell ref="L197:N197"/>
    <mergeCell ref="I196:J196"/>
    <mergeCell ref="L196:N196"/>
    <mergeCell ref="L195:N195"/>
    <mergeCell ref="I195:J195"/>
    <mergeCell ref="L194:N194"/>
    <mergeCell ref="I194:J194"/>
    <mergeCell ref="I193:J193"/>
    <mergeCell ref="L193:N193"/>
    <mergeCell ref="I192:J192"/>
    <mergeCell ref="L192:N192"/>
    <mergeCell ref="L191:N191"/>
    <mergeCell ref="I191:J191"/>
    <mergeCell ref="L190:N190"/>
    <mergeCell ref="I190:J190"/>
    <mergeCell ref="I189:J189"/>
    <mergeCell ref="L189:N189"/>
    <mergeCell ref="I188:J188"/>
    <mergeCell ref="L188:N188"/>
    <mergeCell ref="I186:J187"/>
    <mergeCell ref="K186:K187"/>
    <mergeCell ref="L186:N187"/>
    <mergeCell ref="H185:H187"/>
    <mergeCell ref="I185:N185"/>
    <mergeCell ref="O184:O187"/>
    <mergeCell ref="P184:P187"/>
    <mergeCell ref="D183:F183"/>
    <mergeCell ref="G183:O183"/>
    <mergeCell ref="D184:D187"/>
    <mergeCell ref="E184:E187"/>
    <mergeCell ref="F184:F187"/>
    <mergeCell ref="G184:G187"/>
    <mergeCell ref="H184:N184"/>
    <mergeCell ref="D174:P174"/>
    <mergeCell ref="D175:P175"/>
    <mergeCell ref="D176:P176"/>
    <mergeCell ref="F177:G177"/>
    <mergeCell ref="H177:J177"/>
    <mergeCell ref="C184:C187"/>
    <mergeCell ref="K177:N177"/>
    <mergeCell ref="D171:P171"/>
    <mergeCell ref="D172:P172"/>
    <mergeCell ref="D173:P173"/>
    <mergeCell ref="D168:G168"/>
    <mergeCell ref="H168:J168"/>
    <mergeCell ref="K168:O168"/>
    <mergeCell ref="H170:P170"/>
    <mergeCell ref="N165:O165"/>
    <mergeCell ref="D167:G167"/>
    <mergeCell ref="H167:J167"/>
    <mergeCell ref="K167:O167"/>
    <mergeCell ref="L165:M165"/>
    <mergeCell ref="N164:O164"/>
    <mergeCell ref="L164:M164"/>
    <mergeCell ref="N163:O163"/>
    <mergeCell ref="L163:M163"/>
    <mergeCell ref="N162:O162"/>
    <mergeCell ref="L162:M162"/>
    <mergeCell ref="N161:O161"/>
    <mergeCell ref="L161:M161"/>
    <mergeCell ref="N160:O160"/>
    <mergeCell ref="L160:M160"/>
    <mergeCell ref="N159:O159"/>
    <mergeCell ref="L159:M159"/>
    <mergeCell ref="N158:O158"/>
    <mergeCell ref="L158:M158"/>
    <mergeCell ref="N157:O157"/>
    <mergeCell ref="L157:M157"/>
    <mergeCell ref="N156:O156"/>
    <mergeCell ref="L156:M156"/>
    <mergeCell ref="N155:O155"/>
    <mergeCell ref="L155:M155"/>
    <mergeCell ref="N154:O154"/>
    <mergeCell ref="L154:M154"/>
    <mergeCell ref="N153:O153"/>
    <mergeCell ref="L153:M153"/>
    <mergeCell ref="N152:O152"/>
    <mergeCell ref="L152:M152"/>
    <mergeCell ref="N151:O151"/>
    <mergeCell ref="L151:M151"/>
    <mergeCell ref="N150:O150"/>
    <mergeCell ref="L150:M150"/>
    <mergeCell ref="N149:O149"/>
    <mergeCell ref="L149:M149"/>
    <mergeCell ref="E143:H143"/>
    <mergeCell ref="J143:J148"/>
    <mergeCell ref="K143:K148"/>
    <mergeCell ref="L143:M148"/>
    <mergeCell ref="N143:O148"/>
    <mergeCell ref="P143:P144"/>
    <mergeCell ref="E144:E148"/>
    <mergeCell ref="G145:G148"/>
    <mergeCell ref="A142:A148"/>
    <mergeCell ref="B142:B148"/>
    <mergeCell ref="D142:J142"/>
    <mergeCell ref="H145:H148"/>
    <mergeCell ref="P145:P148"/>
    <mergeCell ref="K142:P142"/>
    <mergeCell ref="D143:D148"/>
    <mergeCell ref="O136:P136"/>
    <mergeCell ref="D140:P140"/>
    <mergeCell ref="F144:H144"/>
    <mergeCell ref="F145:F148"/>
    <mergeCell ref="D133:P133"/>
    <mergeCell ref="D134:P134"/>
    <mergeCell ref="D135:P135"/>
    <mergeCell ref="E136:F136"/>
    <mergeCell ref="G136:H136"/>
    <mergeCell ref="A130:B130"/>
    <mergeCell ref="D130:P130"/>
    <mergeCell ref="A131:B131"/>
    <mergeCell ref="D131:P131"/>
    <mergeCell ref="A132:B132"/>
    <mergeCell ref="D132:P132"/>
    <mergeCell ref="D127:G127"/>
    <mergeCell ref="H127:J127"/>
    <mergeCell ref="K127:O127"/>
    <mergeCell ref="H129:P129"/>
    <mergeCell ref="D126:G126"/>
    <mergeCell ref="H126:J126"/>
    <mergeCell ref="K126:O126"/>
    <mergeCell ref="L124:M124"/>
    <mergeCell ref="N124:O124"/>
    <mergeCell ref="L123:M123"/>
    <mergeCell ref="N123:O123"/>
    <mergeCell ref="L122:M122"/>
    <mergeCell ref="N122:O122"/>
    <mergeCell ref="L121:M121"/>
    <mergeCell ref="N121:O121"/>
    <mergeCell ref="L120:M120"/>
    <mergeCell ref="N120:O120"/>
    <mergeCell ref="L119:M119"/>
    <mergeCell ref="N119:O119"/>
    <mergeCell ref="L118:M118"/>
    <mergeCell ref="N118:O118"/>
    <mergeCell ref="L117:M117"/>
    <mergeCell ref="N117:O117"/>
    <mergeCell ref="D100:P100"/>
    <mergeCell ref="O86:P87"/>
    <mergeCell ref="N83:O83"/>
    <mergeCell ref="L83:M83"/>
    <mergeCell ref="O70:P71"/>
    <mergeCell ref="E55:E58"/>
    <mergeCell ref="F55:I55"/>
    <mergeCell ref="F56:F58"/>
    <mergeCell ref="G56:G58"/>
    <mergeCell ref="D54:D58"/>
    <mergeCell ref="E54:I54"/>
    <mergeCell ref="P5:P7"/>
    <mergeCell ref="O54:P55"/>
    <mergeCell ref="H56:H58"/>
    <mergeCell ref="I56:I58"/>
    <mergeCell ref="L56:L58"/>
    <mergeCell ref="M56:M58"/>
    <mergeCell ref="J54:J58"/>
    <mergeCell ref="K54:K58"/>
    <mergeCell ref="H5:H7"/>
    <mergeCell ref="I5:I7"/>
    <mergeCell ref="N5:N7"/>
    <mergeCell ref="O5:O7"/>
    <mergeCell ref="E4:E7"/>
    <mergeCell ref="F4:I4"/>
    <mergeCell ref="F5:F7"/>
    <mergeCell ref="G5:G7"/>
    <mergeCell ref="A2:A7"/>
    <mergeCell ref="B2:B7"/>
    <mergeCell ref="L5:L7"/>
    <mergeCell ref="O3:P4"/>
    <mergeCell ref="D3:D7"/>
    <mergeCell ref="E3:I3"/>
    <mergeCell ref="J3:J7"/>
    <mergeCell ref="K3:K7"/>
    <mergeCell ref="L3:N4"/>
    <mergeCell ref="M5:M7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87" r:id="rId1"/>
  <rowBreaks count="1" manualBreakCount="1">
    <brk id="6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Normal="80" zoomScaleSheetLayoutView="100" zoomScalePageLayoutView="0" workbookViewId="0" topLeftCell="A37">
      <selection activeCell="B64" sqref="B64:B69"/>
    </sheetView>
  </sheetViews>
  <sheetFormatPr defaultColWidth="9.00390625" defaultRowHeight="12.75"/>
  <cols>
    <col min="1" max="1" width="3.00390625" style="41" customWidth="1"/>
    <col min="2" max="2" width="40.25390625" style="41" customWidth="1"/>
    <col min="3" max="3" width="3.125" style="41" customWidth="1"/>
    <col min="4" max="6" width="5.375" style="41" customWidth="1"/>
    <col min="7" max="9" width="4.375" style="41" customWidth="1"/>
    <col min="10" max="10" width="5.375" style="41" customWidth="1"/>
    <col min="11" max="11" width="4.125" style="41" customWidth="1"/>
    <col min="12" max="13" width="4.625" style="41" customWidth="1"/>
    <col min="14" max="14" width="4.125" style="41" customWidth="1"/>
    <col min="15" max="16" width="5.0039062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1" spans="1:16" ht="15.75">
      <c r="A1" s="5"/>
      <c r="B1" s="153" t="s">
        <v>101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0" t="s">
        <v>6</v>
      </c>
      <c r="B2" s="151" t="s">
        <v>12</v>
      </c>
      <c r="C2" s="172" t="s">
        <v>37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.75" customHeight="1">
      <c r="A3" s="150"/>
      <c r="B3" s="151"/>
      <c r="C3" s="88" t="s">
        <v>128</v>
      </c>
      <c r="D3" s="88" t="s">
        <v>127</v>
      </c>
      <c r="E3" s="89" t="s">
        <v>1</v>
      </c>
      <c r="F3" s="89"/>
      <c r="G3" s="89"/>
      <c r="H3" s="89"/>
      <c r="I3" s="89"/>
      <c r="J3" s="88" t="s">
        <v>2</v>
      </c>
      <c r="K3" s="88" t="s">
        <v>8</v>
      </c>
      <c r="L3" s="89" t="s">
        <v>17</v>
      </c>
      <c r="M3" s="89"/>
      <c r="N3" s="89"/>
      <c r="O3" s="87" t="s">
        <v>16</v>
      </c>
      <c r="P3" s="87"/>
    </row>
    <row r="4" spans="1:16" ht="12.75" customHeight="1">
      <c r="A4" s="150"/>
      <c r="B4" s="151"/>
      <c r="C4" s="88"/>
      <c r="D4" s="88"/>
      <c r="E4" s="88" t="s">
        <v>0</v>
      </c>
      <c r="F4" s="89" t="s">
        <v>7</v>
      </c>
      <c r="G4" s="89"/>
      <c r="H4" s="89"/>
      <c r="I4" s="89"/>
      <c r="J4" s="88"/>
      <c r="K4" s="88"/>
      <c r="L4" s="89"/>
      <c r="M4" s="89"/>
      <c r="N4" s="89"/>
      <c r="O4" s="87"/>
      <c r="P4" s="87"/>
    </row>
    <row r="5" spans="1:16" ht="12.75" customHeight="1">
      <c r="A5" s="150"/>
      <c r="B5" s="151"/>
      <c r="C5" s="88"/>
      <c r="D5" s="88"/>
      <c r="E5" s="88"/>
      <c r="F5" s="88" t="s">
        <v>3</v>
      </c>
      <c r="G5" s="88" t="s">
        <v>4</v>
      </c>
      <c r="H5" s="88" t="s">
        <v>5</v>
      </c>
      <c r="I5" s="88" t="s">
        <v>13</v>
      </c>
      <c r="J5" s="88"/>
      <c r="K5" s="88"/>
      <c r="L5" s="123" t="s">
        <v>14</v>
      </c>
      <c r="M5" s="88" t="s">
        <v>15</v>
      </c>
      <c r="N5" s="88" t="s">
        <v>11</v>
      </c>
      <c r="O5" s="91" t="s">
        <v>9</v>
      </c>
      <c r="P5" s="91" t="s">
        <v>10</v>
      </c>
    </row>
    <row r="6" spans="1:16" ht="12.75">
      <c r="A6" s="150"/>
      <c r="B6" s="151"/>
      <c r="C6" s="88"/>
      <c r="D6" s="88"/>
      <c r="E6" s="88"/>
      <c r="F6" s="88"/>
      <c r="G6" s="88"/>
      <c r="H6" s="88"/>
      <c r="I6" s="88"/>
      <c r="J6" s="88"/>
      <c r="K6" s="88"/>
      <c r="L6" s="123"/>
      <c r="M6" s="88"/>
      <c r="N6" s="88"/>
      <c r="O6" s="91"/>
      <c r="P6" s="91"/>
    </row>
    <row r="7" spans="1:16" ht="41.25" customHeight="1">
      <c r="A7" s="150"/>
      <c r="B7" s="151"/>
      <c r="C7" s="88"/>
      <c r="D7" s="88"/>
      <c r="E7" s="88"/>
      <c r="F7" s="88"/>
      <c r="G7" s="88"/>
      <c r="H7" s="88"/>
      <c r="I7" s="88"/>
      <c r="J7" s="88"/>
      <c r="K7" s="88"/>
      <c r="L7" s="123"/>
      <c r="M7" s="88"/>
      <c r="N7" s="88"/>
      <c r="O7" s="91"/>
      <c r="P7" s="91"/>
    </row>
    <row r="8" spans="1:16" s="10" customFormat="1" ht="12.75">
      <c r="A8" s="173">
        <v>1</v>
      </c>
      <c r="B8" s="44" t="s">
        <v>39</v>
      </c>
      <c r="C8" s="8">
        <f>D8/30</f>
        <v>2</v>
      </c>
      <c r="D8" s="8">
        <f aca="true" t="shared" si="0" ref="D8:D15">E8+J8</f>
        <v>60</v>
      </c>
      <c r="E8" s="8">
        <f aca="true" t="shared" si="1" ref="E8:E15">SUM(F8:I8)</f>
        <v>32</v>
      </c>
      <c r="F8" s="3">
        <v>24</v>
      </c>
      <c r="G8" s="3"/>
      <c r="H8" s="3">
        <v>8</v>
      </c>
      <c r="I8" s="8"/>
      <c r="J8" s="3">
        <v>28</v>
      </c>
      <c r="K8" s="3">
        <v>1</v>
      </c>
      <c r="L8" s="9"/>
      <c r="M8" s="9"/>
      <c r="N8" s="9"/>
      <c r="O8" s="8"/>
      <c r="P8" s="8" t="s">
        <v>18</v>
      </c>
    </row>
    <row r="9" spans="1:16" ht="12.75">
      <c r="A9" s="152">
        <v>2</v>
      </c>
      <c r="B9" s="44" t="s">
        <v>21</v>
      </c>
      <c r="C9" s="8">
        <f aca="true" t="shared" si="2" ref="C9:C15">D9/30</f>
        <v>4</v>
      </c>
      <c r="D9" s="3">
        <f t="shared" si="0"/>
        <v>120</v>
      </c>
      <c r="E9" s="3">
        <f t="shared" si="1"/>
        <v>64</v>
      </c>
      <c r="F9" s="3">
        <v>32</v>
      </c>
      <c r="G9" s="3"/>
      <c r="H9" s="3">
        <v>32</v>
      </c>
      <c r="I9" s="3"/>
      <c r="J9" s="3">
        <v>56</v>
      </c>
      <c r="K9" s="3">
        <v>2</v>
      </c>
      <c r="L9" s="43"/>
      <c r="M9" s="43"/>
      <c r="N9" s="43"/>
      <c r="O9" s="3" t="s">
        <v>18</v>
      </c>
      <c r="P9" s="3"/>
    </row>
    <row r="10" spans="1:16" ht="12.75">
      <c r="A10" s="152">
        <v>3</v>
      </c>
      <c r="B10" s="44" t="s">
        <v>22</v>
      </c>
      <c r="C10" s="8">
        <f t="shared" si="2"/>
        <v>4</v>
      </c>
      <c r="D10" s="3">
        <f t="shared" si="0"/>
        <v>120</v>
      </c>
      <c r="E10" s="3">
        <f t="shared" si="1"/>
        <v>64</v>
      </c>
      <c r="F10" s="3">
        <v>32</v>
      </c>
      <c r="G10" s="3"/>
      <c r="H10" s="3">
        <v>32</v>
      </c>
      <c r="I10" s="3"/>
      <c r="J10" s="3">
        <v>56</v>
      </c>
      <c r="K10" s="3">
        <v>1</v>
      </c>
      <c r="L10" s="43"/>
      <c r="M10" s="43"/>
      <c r="N10" s="43"/>
      <c r="O10" s="3" t="s">
        <v>18</v>
      </c>
      <c r="P10" s="3"/>
    </row>
    <row r="11" spans="1:16" ht="12.75">
      <c r="A11" s="152">
        <v>4</v>
      </c>
      <c r="B11" s="44" t="s">
        <v>23</v>
      </c>
      <c r="C11" s="8">
        <f t="shared" si="2"/>
        <v>4</v>
      </c>
      <c r="D11" s="3">
        <f t="shared" si="0"/>
        <v>120</v>
      </c>
      <c r="E11" s="3">
        <f t="shared" si="1"/>
        <v>32</v>
      </c>
      <c r="F11" s="3">
        <v>16</v>
      </c>
      <c r="G11" s="3">
        <v>8</v>
      </c>
      <c r="H11" s="3">
        <v>8</v>
      </c>
      <c r="I11" s="3"/>
      <c r="J11" s="3">
        <v>88</v>
      </c>
      <c r="K11" s="3">
        <v>1</v>
      </c>
      <c r="L11" s="43"/>
      <c r="M11" s="43"/>
      <c r="N11" s="43"/>
      <c r="O11" s="3"/>
      <c r="P11" s="3" t="s">
        <v>18</v>
      </c>
    </row>
    <row r="12" spans="1:16" ht="12.75">
      <c r="A12" s="152">
        <v>5</v>
      </c>
      <c r="B12" s="44" t="s">
        <v>24</v>
      </c>
      <c r="C12" s="8">
        <f t="shared" si="2"/>
        <v>4</v>
      </c>
      <c r="D12" s="3">
        <f t="shared" si="0"/>
        <v>120</v>
      </c>
      <c r="E12" s="3">
        <f t="shared" si="1"/>
        <v>64</v>
      </c>
      <c r="F12" s="3">
        <v>32</v>
      </c>
      <c r="G12" s="3">
        <v>32</v>
      </c>
      <c r="H12" s="3"/>
      <c r="I12" s="3"/>
      <c r="J12" s="3">
        <v>56</v>
      </c>
      <c r="K12" s="3">
        <v>2</v>
      </c>
      <c r="L12" s="43"/>
      <c r="M12" s="43"/>
      <c r="N12" s="43"/>
      <c r="O12" s="3"/>
      <c r="P12" s="3" t="s">
        <v>18</v>
      </c>
    </row>
    <row r="13" spans="1:16" ht="12.75">
      <c r="A13" s="152">
        <v>6</v>
      </c>
      <c r="B13" s="44" t="s">
        <v>25</v>
      </c>
      <c r="C13" s="8">
        <f t="shared" si="2"/>
        <v>4</v>
      </c>
      <c r="D13" s="3">
        <f t="shared" si="0"/>
        <v>120</v>
      </c>
      <c r="E13" s="3">
        <f t="shared" si="1"/>
        <v>64</v>
      </c>
      <c r="F13" s="3">
        <v>32</v>
      </c>
      <c r="G13" s="3">
        <v>32</v>
      </c>
      <c r="H13" s="3"/>
      <c r="I13" s="3"/>
      <c r="J13" s="3">
        <v>56</v>
      </c>
      <c r="K13" s="3">
        <v>1</v>
      </c>
      <c r="L13" s="43"/>
      <c r="M13" s="43">
        <v>2</v>
      </c>
      <c r="N13" s="43">
        <v>1</v>
      </c>
      <c r="O13" s="3" t="s">
        <v>18</v>
      </c>
      <c r="P13" s="3"/>
    </row>
    <row r="14" spans="1:16" ht="25.5">
      <c r="A14" s="152">
        <v>7</v>
      </c>
      <c r="B14" s="44" t="s">
        <v>26</v>
      </c>
      <c r="C14" s="8">
        <f t="shared" si="2"/>
        <v>6</v>
      </c>
      <c r="D14" s="3">
        <f t="shared" si="0"/>
        <v>180</v>
      </c>
      <c r="E14" s="3">
        <f t="shared" si="1"/>
        <v>64</v>
      </c>
      <c r="F14" s="3">
        <v>32</v>
      </c>
      <c r="G14" s="3">
        <v>32</v>
      </c>
      <c r="H14" s="3"/>
      <c r="I14" s="3"/>
      <c r="J14" s="3">
        <v>116</v>
      </c>
      <c r="K14" s="3"/>
      <c r="L14" s="43"/>
      <c r="M14" s="43"/>
      <c r="N14" s="43">
        <v>1</v>
      </c>
      <c r="O14" s="3" t="s">
        <v>18</v>
      </c>
      <c r="P14" s="3"/>
    </row>
    <row r="15" spans="1:16" ht="12.75">
      <c r="A15" s="152">
        <v>8</v>
      </c>
      <c r="B15" s="44" t="s">
        <v>129</v>
      </c>
      <c r="C15" s="8">
        <f t="shared" si="2"/>
        <v>5</v>
      </c>
      <c r="D15" s="3">
        <f t="shared" si="0"/>
        <v>150</v>
      </c>
      <c r="E15" s="3">
        <f t="shared" si="1"/>
        <v>64</v>
      </c>
      <c r="F15" s="3">
        <v>32</v>
      </c>
      <c r="G15" s="3">
        <v>32</v>
      </c>
      <c r="H15" s="3"/>
      <c r="I15" s="3"/>
      <c r="J15" s="3">
        <v>86</v>
      </c>
      <c r="K15" s="3">
        <v>2</v>
      </c>
      <c r="L15" s="43"/>
      <c r="M15" s="43">
        <v>2</v>
      </c>
      <c r="N15" s="43"/>
      <c r="O15" s="3"/>
      <c r="P15" s="3" t="s">
        <v>18</v>
      </c>
    </row>
    <row r="16" spans="1:16" ht="7.5" customHeight="1">
      <c r="A16" s="7"/>
      <c r="B16" s="148"/>
      <c r="C16" s="168"/>
      <c r="D16" s="31"/>
      <c r="E16" s="31"/>
      <c r="F16" s="31"/>
      <c r="G16" s="31"/>
      <c r="H16" s="31"/>
      <c r="I16" s="31"/>
      <c r="J16" s="31"/>
      <c r="K16" s="31"/>
      <c r="L16" s="149"/>
      <c r="M16" s="149"/>
      <c r="N16" s="149"/>
      <c r="O16" s="31"/>
      <c r="P16" s="31"/>
    </row>
    <row r="17" spans="1:16" ht="15.75">
      <c r="A17" s="5"/>
      <c r="B17" s="153" t="s">
        <v>139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150" t="s">
        <v>6</v>
      </c>
      <c r="B18" s="151" t="s">
        <v>12</v>
      </c>
      <c r="C18" s="172" t="s">
        <v>37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 ht="12.75" customHeight="1">
      <c r="A19" s="150"/>
      <c r="B19" s="151"/>
      <c r="C19" s="88" t="s">
        <v>128</v>
      </c>
      <c r="D19" s="88" t="s">
        <v>127</v>
      </c>
      <c r="E19" s="89" t="s">
        <v>1</v>
      </c>
      <c r="F19" s="89"/>
      <c r="G19" s="89"/>
      <c r="H19" s="89"/>
      <c r="I19" s="89"/>
      <c r="J19" s="88" t="s">
        <v>2</v>
      </c>
      <c r="K19" s="88" t="s">
        <v>8</v>
      </c>
      <c r="L19" s="89" t="s">
        <v>17</v>
      </c>
      <c r="M19" s="89"/>
      <c r="N19" s="89"/>
      <c r="O19" s="87" t="s">
        <v>16</v>
      </c>
      <c r="P19" s="87"/>
    </row>
    <row r="20" spans="1:16" ht="12.75" customHeight="1">
      <c r="A20" s="150"/>
      <c r="B20" s="151"/>
      <c r="C20" s="88"/>
      <c r="D20" s="88"/>
      <c r="E20" s="88" t="s">
        <v>0</v>
      </c>
      <c r="F20" s="89" t="s">
        <v>7</v>
      </c>
      <c r="G20" s="89"/>
      <c r="H20" s="89"/>
      <c r="I20" s="89"/>
      <c r="J20" s="88"/>
      <c r="K20" s="88"/>
      <c r="L20" s="89"/>
      <c r="M20" s="89"/>
      <c r="N20" s="89"/>
      <c r="O20" s="87"/>
      <c r="P20" s="87"/>
    </row>
    <row r="21" spans="1:16" ht="12.75" customHeight="1">
      <c r="A21" s="150"/>
      <c r="B21" s="151"/>
      <c r="C21" s="88"/>
      <c r="D21" s="88"/>
      <c r="E21" s="88"/>
      <c r="F21" s="88" t="s">
        <v>3</v>
      </c>
      <c r="G21" s="88" t="s">
        <v>4</v>
      </c>
      <c r="H21" s="88" t="s">
        <v>5</v>
      </c>
      <c r="I21" s="88" t="s">
        <v>13</v>
      </c>
      <c r="J21" s="88"/>
      <c r="K21" s="88"/>
      <c r="L21" s="123" t="s">
        <v>14</v>
      </c>
      <c r="M21" s="88" t="s">
        <v>15</v>
      </c>
      <c r="N21" s="88" t="s">
        <v>11</v>
      </c>
      <c r="O21" s="91" t="s">
        <v>9</v>
      </c>
      <c r="P21" s="91" t="s">
        <v>10</v>
      </c>
    </row>
    <row r="22" spans="1:16" ht="12.75">
      <c r="A22" s="150"/>
      <c r="B22" s="151"/>
      <c r="C22" s="88"/>
      <c r="D22" s="88"/>
      <c r="E22" s="88"/>
      <c r="F22" s="88"/>
      <c r="G22" s="88"/>
      <c r="H22" s="88"/>
      <c r="I22" s="88"/>
      <c r="J22" s="88"/>
      <c r="K22" s="88"/>
      <c r="L22" s="123"/>
      <c r="M22" s="88"/>
      <c r="N22" s="88"/>
      <c r="O22" s="91"/>
      <c r="P22" s="91"/>
    </row>
    <row r="23" spans="1:16" ht="41.25" customHeight="1">
      <c r="A23" s="150"/>
      <c r="B23" s="151"/>
      <c r="C23" s="88"/>
      <c r="D23" s="88"/>
      <c r="E23" s="88"/>
      <c r="F23" s="88"/>
      <c r="G23" s="88"/>
      <c r="H23" s="88"/>
      <c r="I23" s="88"/>
      <c r="J23" s="88"/>
      <c r="K23" s="88"/>
      <c r="L23" s="123"/>
      <c r="M23" s="88"/>
      <c r="N23" s="88"/>
      <c r="O23" s="91"/>
      <c r="P23" s="91"/>
    </row>
    <row r="24" spans="1:16" s="10" customFormat="1" ht="12.75">
      <c r="A24" s="173">
        <v>1</v>
      </c>
      <c r="B24" s="44" t="s">
        <v>39</v>
      </c>
      <c r="C24" s="8">
        <f>D24/30</f>
        <v>2</v>
      </c>
      <c r="D24" s="8">
        <f aca="true" t="shared" si="3" ref="D24:D31">E24+J24</f>
        <v>60</v>
      </c>
      <c r="E24" s="8">
        <f aca="true" t="shared" si="4" ref="E24:E31">SUM(F24:I24)</f>
        <v>32</v>
      </c>
      <c r="F24" s="3">
        <v>24</v>
      </c>
      <c r="G24" s="3"/>
      <c r="H24" s="3">
        <v>8</v>
      </c>
      <c r="I24" s="8"/>
      <c r="J24" s="3">
        <v>28</v>
      </c>
      <c r="K24" s="3">
        <v>1</v>
      </c>
      <c r="L24" s="9"/>
      <c r="M24" s="9"/>
      <c r="N24" s="9"/>
      <c r="O24" s="8"/>
      <c r="P24" s="8" t="s">
        <v>18</v>
      </c>
    </row>
    <row r="25" spans="1:16" ht="12.75">
      <c r="A25" s="152">
        <v>2</v>
      </c>
      <c r="B25" s="44" t="s">
        <v>21</v>
      </c>
      <c r="C25" s="8">
        <f aca="true" t="shared" si="5" ref="C25:C31">D25/30</f>
        <v>4</v>
      </c>
      <c r="D25" s="3">
        <f t="shared" si="3"/>
        <v>120</v>
      </c>
      <c r="E25" s="3">
        <f t="shared" si="4"/>
        <v>64</v>
      </c>
      <c r="F25" s="3">
        <v>32</v>
      </c>
      <c r="G25" s="3"/>
      <c r="H25" s="3">
        <v>32</v>
      </c>
      <c r="I25" s="3"/>
      <c r="J25" s="3">
        <v>56</v>
      </c>
      <c r="K25" s="3">
        <v>2</v>
      </c>
      <c r="L25" s="43"/>
      <c r="M25" s="43"/>
      <c r="N25" s="43"/>
      <c r="O25" s="3" t="s">
        <v>18</v>
      </c>
      <c r="P25" s="3"/>
    </row>
    <row r="26" spans="1:16" ht="12.75">
      <c r="A26" s="152">
        <v>3</v>
      </c>
      <c r="B26" s="44" t="s">
        <v>22</v>
      </c>
      <c r="C26" s="8">
        <f t="shared" si="5"/>
        <v>4</v>
      </c>
      <c r="D26" s="3">
        <f t="shared" si="3"/>
        <v>120</v>
      </c>
      <c r="E26" s="3">
        <f t="shared" si="4"/>
        <v>64</v>
      </c>
      <c r="F26" s="3">
        <v>32</v>
      </c>
      <c r="G26" s="3"/>
      <c r="H26" s="3">
        <v>32</v>
      </c>
      <c r="I26" s="3"/>
      <c r="J26" s="3">
        <v>56</v>
      </c>
      <c r="K26" s="3">
        <v>1</v>
      </c>
      <c r="L26" s="43"/>
      <c r="M26" s="43"/>
      <c r="N26" s="43"/>
      <c r="O26" s="3" t="s">
        <v>18</v>
      </c>
      <c r="P26" s="3"/>
    </row>
    <row r="27" spans="1:16" ht="12.75">
      <c r="A27" s="152">
        <v>4</v>
      </c>
      <c r="B27" s="44" t="s">
        <v>23</v>
      </c>
      <c r="C27" s="8">
        <f t="shared" si="5"/>
        <v>4</v>
      </c>
      <c r="D27" s="3">
        <f t="shared" si="3"/>
        <v>120</v>
      </c>
      <c r="E27" s="3">
        <f t="shared" si="4"/>
        <v>32</v>
      </c>
      <c r="F27" s="3">
        <v>16</v>
      </c>
      <c r="G27" s="3">
        <v>8</v>
      </c>
      <c r="H27" s="3">
        <v>8</v>
      </c>
      <c r="I27" s="3"/>
      <c r="J27" s="3">
        <v>88</v>
      </c>
      <c r="K27" s="3">
        <v>1</v>
      </c>
      <c r="L27" s="43"/>
      <c r="M27" s="43"/>
      <c r="N27" s="43"/>
      <c r="O27" s="3"/>
      <c r="P27" s="3" t="s">
        <v>18</v>
      </c>
    </row>
    <row r="28" spans="1:16" ht="12.75">
      <c r="A28" s="152">
        <v>5</v>
      </c>
      <c r="B28" s="44" t="s">
        <v>24</v>
      </c>
      <c r="C28" s="8">
        <f t="shared" si="5"/>
        <v>4</v>
      </c>
      <c r="D28" s="3">
        <f t="shared" si="3"/>
        <v>120</v>
      </c>
      <c r="E28" s="3">
        <f t="shared" si="4"/>
        <v>64</v>
      </c>
      <c r="F28" s="3">
        <v>32</v>
      </c>
      <c r="G28" s="3">
        <v>32</v>
      </c>
      <c r="H28" s="3"/>
      <c r="I28" s="3"/>
      <c r="J28" s="3">
        <v>56</v>
      </c>
      <c r="K28" s="3">
        <v>2</v>
      </c>
      <c r="L28" s="43"/>
      <c r="M28" s="43"/>
      <c r="N28" s="43"/>
      <c r="O28" s="3"/>
      <c r="P28" s="3" t="s">
        <v>18</v>
      </c>
    </row>
    <row r="29" spans="1:16" ht="12.75">
      <c r="A29" s="152">
        <v>6</v>
      </c>
      <c r="B29" s="44" t="s">
        <v>25</v>
      </c>
      <c r="C29" s="8">
        <f t="shared" si="5"/>
        <v>4</v>
      </c>
      <c r="D29" s="3">
        <f t="shared" si="3"/>
        <v>120</v>
      </c>
      <c r="E29" s="3">
        <f t="shared" si="4"/>
        <v>64</v>
      </c>
      <c r="F29" s="3">
        <v>32</v>
      </c>
      <c r="G29" s="3">
        <v>32</v>
      </c>
      <c r="H29" s="3"/>
      <c r="I29" s="3"/>
      <c r="J29" s="3">
        <v>56</v>
      </c>
      <c r="K29" s="3">
        <v>1</v>
      </c>
      <c r="L29" s="43"/>
      <c r="M29" s="43">
        <v>2</v>
      </c>
      <c r="N29" s="43">
        <v>1</v>
      </c>
      <c r="O29" s="3" t="s">
        <v>18</v>
      </c>
      <c r="P29" s="3"/>
    </row>
    <row r="30" spans="1:16" ht="25.5">
      <c r="A30" s="152">
        <v>7</v>
      </c>
      <c r="B30" s="44" t="s">
        <v>26</v>
      </c>
      <c r="C30" s="8">
        <f t="shared" si="5"/>
        <v>6</v>
      </c>
      <c r="D30" s="3">
        <f t="shared" si="3"/>
        <v>180</v>
      </c>
      <c r="E30" s="3">
        <f t="shared" si="4"/>
        <v>64</v>
      </c>
      <c r="F30" s="3">
        <v>32</v>
      </c>
      <c r="G30" s="3">
        <v>32</v>
      </c>
      <c r="H30" s="3"/>
      <c r="I30" s="3"/>
      <c r="J30" s="3">
        <v>116</v>
      </c>
      <c r="K30" s="3"/>
      <c r="L30" s="43"/>
      <c r="M30" s="43"/>
      <c r="N30" s="43">
        <v>1</v>
      </c>
      <c r="O30" s="3" t="s">
        <v>18</v>
      </c>
      <c r="P30" s="3"/>
    </row>
    <row r="31" spans="1:16" ht="12.75">
      <c r="A31" s="152">
        <v>8</v>
      </c>
      <c r="B31" s="44" t="s">
        <v>129</v>
      </c>
      <c r="C31" s="8">
        <f t="shared" si="5"/>
        <v>5</v>
      </c>
      <c r="D31" s="3">
        <f t="shared" si="3"/>
        <v>150</v>
      </c>
      <c r="E31" s="3">
        <f t="shared" si="4"/>
        <v>64</v>
      </c>
      <c r="F31" s="3">
        <v>32</v>
      </c>
      <c r="G31" s="3">
        <v>32</v>
      </c>
      <c r="H31" s="3"/>
      <c r="I31" s="3"/>
      <c r="J31" s="3">
        <v>86</v>
      </c>
      <c r="K31" s="3">
        <v>2</v>
      </c>
      <c r="L31" s="43"/>
      <c r="M31" s="43">
        <v>2</v>
      </c>
      <c r="N31" s="43"/>
      <c r="O31" s="3"/>
      <c r="P31" s="3" t="s">
        <v>18</v>
      </c>
    </row>
    <row r="32" spans="1:16" ht="7.5" customHeight="1">
      <c r="A32" s="7"/>
      <c r="B32" s="148"/>
      <c r="C32" s="168"/>
      <c r="D32" s="31"/>
      <c r="E32" s="31"/>
      <c r="F32" s="31"/>
      <c r="G32" s="31"/>
      <c r="H32" s="31"/>
      <c r="I32" s="31"/>
      <c r="J32" s="31"/>
      <c r="K32" s="31"/>
      <c r="L32" s="149"/>
      <c r="M32" s="149"/>
      <c r="N32" s="149"/>
      <c r="O32" s="31"/>
      <c r="P32" s="31"/>
    </row>
    <row r="33" spans="1:16" ht="15.75">
      <c r="A33" s="5"/>
      <c r="B33" s="153" t="s">
        <v>102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150" t="s">
        <v>6</v>
      </c>
      <c r="B34" s="151" t="s">
        <v>12</v>
      </c>
      <c r="C34" s="172" t="s">
        <v>36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2.75" customHeight="1">
      <c r="A35" s="150"/>
      <c r="B35" s="151"/>
      <c r="C35" s="88" t="s">
        <v>128</v>
      </c>
      <c r="D35" s="88" t="s">
        <v>127</v>
      </c>
      <c r="E35" s="89" t="s">
        <v>1</v>
      </c>
      <c r="F35" s="89"/>
      <c r="G35" s="89"/>
      <c r="H35" s="89"/>
      <c r="I35" s="89"/>
      <c r="J35" s="88" t="s">
        <v>2</v>
      </c>
      <c r="K35" s="88" t="s">
        <v>8</v>
      </c>
      <c r="L35" s="89" t="s">
        <v>17</v>
      </c>
      <c r="M35" s="89"/>
      <c r="N35" s="89"/>
      <c r="O35" s="87" t="s">
        <v>16</v>
      </c>
      <c r="P35" s="87"/>
    </row>
    <row r="36" spans="1:16" ht="12.75" customHeight="1">
      <c r="A36" s="150"/>
      <c r="B36" s="151"/>
      <c r="C36" s="88"/>
      <c r="D36" s="88"/>
      <c r="E36" s="88" t="s">
        <v>0</v>
      </c>
      <c r="F36" s="89" t="s">
        <v>7</v>
      </c>
      <c r="G36" s="89"/>
      <c r="H36" s="89"/>
      <c r="I36" s="89"/>
      <c r="J36" s="88"/>
      <c r="K36" s="88"/>
      <c r="L36" s="89"/>
      <c r="M36" s="89"/>
      <c r="N36" s="89"/>
      <c r="O36" s="87"/>
      <c r="P36" s="87"/>
    </row>
    <row r="37" spans="1:16" ht="12.75" customHeight="1">
      <c r="A37" s="150"/>
      <c r="B37" s="151"/>
      <c r="C37" s="88"/>
      <c r="D37" s="88"/>
      <c r="E37" s="88"/>
      <c r="F37" s="88" t="s">
        <v>3</v>
      </c>
      <c r="G37" s="88" t="s">
        <v>4</v>
      </c>
      <c r="H37" s="88" t="s">
        <v>5</v>
      </c>
      <c r="I37" s="88" t="s">
        <v>13</v>
      </c>
      <c r="J37" s="88"/>
      <c r="K37" s="88"/>
      <c r="L37" s="123" t="s">
        <v>14</v>
      </c>
      <c r="M37" s="88" t="s">
        <v>15</v>
      </c>
      <c r="N37" s="88" t="s">
        <v>11</v>
      </c>
      <c r="O37" s="91" t="s">
        <v>9</v>
      </c>
      <c r="P37" s="91" t="s">
        <v>10</v>
      </c>
    </row>
    <row r="38" spans="1:16" ht="12.75">
      <c r="A38" s="150"/>
      <c r="B38" s="151"/>
      <c r="C38" s="88"/>
      <c r="D38" s="88"/>
      <c r="E38" s="88"/>
      <c r="F38" s="88"/>
      <c r="G38" s="88"/>
      <c r="H38" s="88"/>
      <c r="I38" s="88"/>
      <c r="J38" s="88"/>
      <c r="K38" s="88"/>
      <c r="L38" s="123"/>
      <c r="M38" s="88"/>
      <c r="N38" s="88"/>
      <c r="O38" s="91"/>
      <c r="P38" s="91"/>
    </row>
    <row r="39" spans="1:16" ht="41.25" customHeight="1">
      <c r="A39" s="150"/>
      <c r="B39" s="151"/>
      <c r="C39" s="88"/>
      <c r="D39" s="88"/>
      <c r="E39" s="88"/>
      <c r="F39" s="88"/>
      <c r="G39" s="88"/>
      <c r="H39" s="88"/>
      <c r="I39" s="88"/>
      <c r="J39" s="88"/>
      <c r="K39" s="88"/>
      <c r="L39" s="123"/>
      <c r="M39" s="88"/>
      <c r="N39" s="88"/>
      <c r="O39" s="91"/>
      <c r="P39" s="91"/>
    </row>
    <row r="40" spans="1:16" ht="12.75">
      <c r="A40" s="152">
        <v>1</v>
      </c>
      <c r="B40" s="44" t="s">
        <v>39</v>
      </c>
      <c r="C40" s="3">
        <f>D40/30</f>
        <v>2</v>
      </c>
      <c r="D40" s="3">
        <f>E40+J40</f>
        <v>60</v>
      </c>
      <c r="E40" s="3">
        <f aca="true" t="shared" si="6" ref="E40:E46">SUM(F40:I40)</f>
        <v>32</v>
      </c>
      <c r="F40" s="3">
        <v>24</v>
      </c>
      <c r="G40" s="3"/>
      <c r="H40" s="3">
        <v>8</v>
      </c>
      <c r="I40" s="3"/>
      <c r="J40" s="3">
        <v>28</v>
      </c>
      <c r="K40" s="3">
        <v>1</v>
      </c>
      <c r="L40" s="43"/>
      <c r="M40" s="43"/>
      <c r="N40" s="43"/>
      <c r="O40" s="3"/>
      <c r="P40" s="3" t="s">
        <v>18</v>
      </c>
    </row>
    <row r="41" spans="1:16" ht="12.75">
      <c r="A41" s="152">
        <v>2</v>
      </c>
      <c r="B41" s="44" t="s">
        <v>21</v>
      </c>
      <c r="C41" s="3">
        <f aca="true" t="shared" si="7" ref="C41:C46">D41/30</f>
        <v>4</v>
      </c>
      <c r="D41" s="3">
        <f>E41+J41</f>
        <v>120</v>
      </c>
      <c r="E41" s="3">
        <f t="shared" si="6"/>
        <v>64</v>
      </c>
      <c r="F41" s="3">
        <v>32</v>
      </c>
      <c r="G41" s="3"/>
      <c r="H41" s="3">
        <v>32</v>
      </c>
      <c r="I41" s="3"/>
      <c r="J41" s="3">
        <v>56</v>
      </c>
      <c r="K41" s="3">
        <v>2</v>
      </c>
      <c r="L41" s="43"/>
      <c r="M41" s="43"/>
      <c r="N41" s="43"/>
      <c r="O41" s="3"/>
      <c r="P41" s="3" t="s">
        <v>18</v>
      </c>
    </row>
    <row r="42" spans="1:16" ht="12.75">
      <c r="A42" s="152">
        <v>3</v>
      </c>
      <c r="B42" s="44" t="s">
        <v>28</v>
      </c>
      <c r="C42" s="3">
        <f t="shared" si="7"/>
        <v>4</v>
      </c>
      <c r="D42" s="3">
        <f>E42+J42</f>
        <v>120</v>
      </c>
      <c r="E42" s="3">
        <f t="shared" si="6"/>
        <v>64</v>
      </c>
      <c r="F42" s="3">
        <v>32</v>
      </c>
      <c r="G42" s="3">
        <v>32</v>
      </c>
      <c r="H42" s="3"/>
      <c r="I42" s="3"/>
      <c r="J42" s="3">
        <v>56</v>
      </c>
      <c r="K42" s="3">
        <v>1</v>
      </c>
      <c r="L42" s="43"/>
      <c r="M42" s="43"/>
      <c r="N42" s="43">
        <v>1</v>
      </c>
      <c r="O42" s="3" t="s">
        <v>18</v>
      </c>
      <c r="P42" s="3"/>
    </row>
    <row r="43" spans="1:16" ht="12.75">
      <c r="A43" s="152">
        <v>4</v>
      </c>
      <c r="B43" s="44" t="s">
        <v>29</v>
      </c>
      <c r="C43" s="3">
        <f t="shared" si="7"/>
        <v>4</v>
      </c>
      <c r="D43" s="3">
        <f>E43+J43</f>
        <v>120</v>
      </c>
      <c r="E43" s="3">
        <f t="shared" si="6"/>
        <v>64</v>
      </c>
      <c r="F43" s="3">
        <v>32</v>
      </c>
      <c r="G43" s="3"/>
      <c r="H43" s="3">
        <v>32</v>
      </c>
      <c r="I43" s="3"/>
      <c r="J43" s="3">
        <v>56</v>
      </c>
      <c r="K43" s="3">
        <v>1</v>
      </c>
      <c r="L43" s="43"/>
      <c r="M43" s="43"/>
      <c r="N43" s="43"/>
      <c r="O43" s="3" t="s">
        <v>18</v>
      </c>
      <c r="P43" s="3"/>
    </row>
    <row r="44" spans="1:16" ht="12.75">
      <c r="A44" s="152">
        <v>6</v>
      </c>
      <c r="B44" s="44" t="s">
        <v>27</v>
      </c>
      <c r="C44" s="3">
        <f t="shared" si="7"/>
        <v>4</v>
      </c>
      <c r="D44" s="3">
        <f>E44+J44</f>
        <v>120</v>
      </c>
      <c r="E44" s="3">
        <f t="shared" si="6"/>
        <v>64</v>
      </c>
      <c r="F44" s="3">
        <v>32</v>
      </c>
      <c r="G44" s="3">
        <v>32</v>
      </c>
      <c r="H44" s="3"/>
      <c r="I44" s="3"/>
      <c r="J44" s="3">
        <v>56</v>
      </c>
      <c r="K44" s="3">
        <v>2</v>
      </c>
      <c r="L44" s="43"/>
      <c r="M44" s="43"/>
      <c r="N44" s="43"/>
      <c r="O44" s="3"/>
      <c r="P44" s="3" t="s">
        <v>18</v>
      </c>
    </row>
    <row r="45" spans="1:16" ht="12.75">
      <c r="A45" s="152">
        <v>6</v>
      </c>
      <c r="B45" s="44" t="s">
        <v>41</v>
      </c>
      <c r="C45" s="3">
        <f t="shared" si="7"/>
        <v>4</v>
      </c>
      <c r="D45" s="3">
        <v>120</v>
      </c>
      <c r="E45" s="3">
        <f t="shared" si="6"/>
        <v>64</v>
      </c>
      <c r="F45" s="3">
        <v>32</v>
      </c>
      <c r="G45" s="3"/>
      <c r="H45" s="3">
        <v>32</v>
      </c>
      <c r="I45" s="3"/>
      <c r="J45" s="3">
        <v>56</v>
      </c>
      <c r="K45" s="3">
        <v>1</v>
      </c>
      <c r="L45" s="43"/>
      <c r="M45" s="43"/>
      <c r="N45" s="43"/>
      <c r="O45" s="3"/>
      <c r="P45" s="3" t="s">
        <v>18</v>
      </c>
    </row>
    <row r="46" spans="1:16" ht="25.5">
      <c r="A46" s="152">
        <v>7</v>
      </c>
      <c r="B46" s="44" t="s">
        <v>30</v>
      </c>
      <c r="C46" s="3">
        <f t="shared" si="7"/>
        <v>4</v>
      </c>
      <c r="D46" s="3">
        <f>E46+J46</f>
        <v>120</v>
      </c>
      <c r="E46" s="3">
        <f t="shared" si="6"/>
        <v>64</v>
      </c>
      <c r="F46" s="3">
        <v>32</v>
      </c>
      <c r="G46" s="3"/>
      <c r="H46" s="3">
        <v>32</v>
      </c>
      <c r="I46" s="3"/>
      <c r="J46" s="3">
        <v>56</v>
      </c>
      <c r="K46" s="3">
        <v>1</v>
      </c>
      <c r="L46" s="43"/>
      <c r="M46" s="43"/>
      <c r="N46" s="43"/>
      <c r="O46" s="3"/>
      <c r="P46" s="3" t="s">
        <v>18</v>
      </c>
    </row>
    <row r="47" spans="1:16" ht="7.5" customHeight="1">
      <c r="A47" s="7"/>
      <c r="B47" s="148"/>
      <c r="C47" s="31"/>
      <c r="D47" s="31"/>
      <c r="E47" s="31"/>
      <c r="F47" s="31"/>
      <c r="G47" s="31"/>
      <c r="H47" s="31"/>
      <c r="I47" s="31"/>
      <c r="J47" s="31"/>
      <c r="K47" s="31"/>
      <c r="L47" s="149"/>
      <c r="M47" s="149"/>
      <c r="N47" s="149"/>
      <c r="O47" s="31"/>
      <c r="P47" s="31"/>
    </row>
    <row r="48" spans="1:16" ht="15.75">
      <c r="A48" s="5"/>
      <c r="B48" s="153" t="s">
        <v>103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150" t="s">
        <v>6</v>
      </c>
      <c r="B49" s="151" t="s">
        <v>12</v>
      </c>
      <c r="C49" s="172" t="s">
        <v>36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</row>
    <row r="50" spans="1:16" ht="12.75" customHeight="1">
      <c r="A50" s="150"/>
      <c r="B50" s="151"/>
      <c r="C50" s="88" t="s">
        <v>128</v>
      </c>
      <c r="D50" s="88" t="s">
        <v>127</v>
      </c>
      <c r="E50" s="89" t="s">
        <v>1</v>
      </c>
      <c r="F50" s="89"/>
      <c r="G50" s="89"/>
      <c r="H50" s="89"/>
      <c r="I50" s="89"/>
      <c r="J50" s="88" t="s">
        <v>2</v>
      </c>
      <c r="K50" s="88" t="s">
        <v>8</v>
      </c>
      <c r="L50" s="89" t="s">
        <v>17</v>
      </c>
      <c r="M50" s="89"/>
      <c r="N50" s="89"/>
      <c r="O50" s="87" t="s">
        <v>16</v>
      </c>
      <c r="P50" s="87"/>
    </row>
    <row r="51" spans="1:16" ht="12.75" customHeight="1">
      <c r="A51" s="150"/>
      <c r="B51" s="151"/>
      <c r="C51" s="88"/>
      <c r="D51" s="88"/>
      <c r="E51" s="88" t="s">
        <v>0</v>
      </c>
      <c r="F51" s="89" t="s">
        <v>7</v>
      </c>
      <c r="G51" s="89"/>
      <c r="H51" s="89"/>
      <c r="I51" s="89"/>
      <c r="J51" s="88"/>
      <c r="K51" s="88"/>
      <c r="L51" s="89"/>
      <c r="M51" s="89"/>
      <c r="N51" s="89"/>
      <c r="O51" s="87"/>
      <c r="P51" s="87"/>
    </row>
    <row r="52" spans="1:16" ht="12.75" customHeight="1">
      <c r="A52" s="150"/>
      <c r="B52" s="151"/>
      <c r="C52" s="88"/>
      <c r="D52" s="88"/>
      <c r="E52" s="88"/>
      <c r="F52" s="88" t="s">
        <v>3</v>
      </c>
      <c r="G52" s="88" t="s">
        <v>4</v>
      </c>
      <c r="H52" s="88" t="s">
        <v>5</v>
      </c>
      <c r="I52" s="88" t="s">
        <v>13</v>
      </c>
      <c r="J52" s="88"/>
      <c r="K52" s="88"/>
      <c r="L52" s="123" t="s">
        <v>14</v>
      </c>
      <c r="M52" s="88" t="s">
        <v>15</v>
      </c>
      <c r="N52" s="88" t="s">
        <v>11</v>
      </c>
      <c r="O52" s="91" t="s">
        <v>9</v>
      </c>
      <c r="P52" s="91" t="s">
        <v>10</v>
      </c>
    </row>
    <row r="53" spans="1:16" ht="12.75">
      <c r="A53" s="150"/>
      <c r="B53" s="151"/>
      <c r="C53" s="88"/>
      <c r="D53" s="88"/>
      <c r="E53" s="88"/>
      <c r="F53" s="88"/>
      <c r="G53" s="88"/>
      <c r="H53" s="88"/>
      <c r="I53" s="88"/>
      <c r="J53" s="88"/>
      <c r="K53" s="88"/>
      <c r="L53" s="123"/>
      <c r="M53" s="88"/>
      <c r="N53" s="88"/>
      <c r="O53" s="91"/>
      <c r="P53" s="91"/>
    </row>
    <row r="54" spans="1:16" ht="41.25" customHeight="1">
      <c r="A54" s="150"/>
      <c r="B54" s="151"/>
      <c r="C54" s="88"/>
      <c r="D54" s="88"/>
      <c r="E54" s="88"/>
      <c r="F54" s="88"/>
      <c r="G54" s="88"/>
      <c r="H54" s="88"/>
      <c r="I54" s="88"/>
      <c r="J54" s="88"/>
      <c r="K54" s="88"/>
      <c r="L54" s="123"/>
      <c r="M54" s="88"/>
      <c r="N54" s="88"/>
      <c r="O54" s="91"/>
      <c r="P54" s="91"/>
    </row>
    <row r="55" spans="1:16" s="10" customFormat="1" ht="12.75">
      <c r="A55" s="173">
        <v>1</v>
      </c>
      <c r="B55" s="44" t="s">
        <v>40</v>
      </c>
      <c r="C55" s="8">
        <f>D55/30</f>
        <v>2</v>
      </c>
      <c r="D55" s="8">
        <f aca="true" t="shared" si="8" ref="D55:D61">E55+J55</f>
        <v>60</v>
      </c>
      <c r="E55" s="8">
        <f aca="true" t="shared" si="9" ref="E55:E61">SUM(F55:I55)</f>
        <v>32</v>
      </c>
      <c r="F55" s="3">
        <v>24</v>
      </c>
      <c r="G55" s="3"/>
      <c r="H55" s="3">
        <v>8</v>
      </c>
      <c r="I55" s="8"/>
      <c r="J55" s="3">
        <v>28</v>
      </c>
      <c r="K55" s="3">
        <v>1</v>
      </c>
      <c r="L55" s="9"/>
      <c r="M55" s="9"/>
      <c r="N55" s="9"/>
      <c r="O55" s="8"/>
      <c r="P55" s="8" t="s">
        <v>18</v>
      </c>
    </row>
    <row r="56" spans="1:16" s="10" customFormat="1" ht="25.5">
      <c r="A56" s="173">
        <v>2</v>
      </c>
      <c r="B56" s="44" t="s">
        <v>31</v>
      </c>
      <c r="C56" s="8">
        <f aca="true" t="shared" si="10" ref="C56:C61">D56/30</f>
        <v>2</v>
      </c>
      <c r="D56" s="8">
        <f t="shared" si="8"/>
        <v>60</v>
      </c>
      <c r="E56" s="8">
        <f t="shared" si="9"/>
        <v>32</v>
      </c>
      <c r="F56" s="3">
        <v>16</v>
      </c>
      <c r="G56" s="3"/>
      <c r="H56" s="3">
        <v>16</v>
      </c>
      <c r="I56" s="8"/>
      <c r="J56" s="3">
        <v>28</v>
      </c>
      <c r="K56" s="3">
        <v>1</v>
      </c>
      <c r="L56" s="9"/>
      <c r="M56" s="9"/>
      <c r="N56" s="9"/>
      <c r="O56" s="8" t="s">
        <v>18</v>
      </c>
      <c r="P56" s="8"/>
    </row>
    <row r="57" spans="1:16" s="10" customFormat="1" ht="12.75">
      <c r="A57" s="173">
        <v>3</v>
      </c>
      <c r="B57" s="44" t="s">
        <v>32</v>
      </c>
      <c r="C57" s="8">
        <f t="shared" si="10"/>
        <v>4</v>
      </c>
      <c r="D57" s="8">
        <f t="shared" si="8"/>
        <v>120</v>
      </c>
      <c r="E57" s="8">
        <f t="shared" si="9"/>
        <v>64</v>
      </c>
      <c r="F57" s="3">
        <v>32</v>
      </c>
      <c r="G57" s="3"/>
      <c r="H57" s="3">
        <v>32</v>
      </c>
      <c r="I57" s="8"/>
      <c r="J57" s="3">
        <v>56</v>
      </c>
      <c r="K57" s="3">
        <v>1</v>
      </c>
      <c r="L57" s="9"/>
      <c r="M57" s="9"/>
      <c r="N57" s="43"/>
      <c r="O57" s="8" t="s">
        <v>18</v>
      </c>
      <c r="P57" s="8"/>
    </row>
    <row r="58" spans="1:16" s="10" customFormat="1" ht="12.75">
      <c r="A58" s="173">
        <v>4</v>
      </c>
      <c r="B58" s="44" t="s">
        <v>33</v>
      </c>
      <c r="C58" s="8">
        <f t="shared" si="10"/>
        <v>6</v>
      </c>
      <c r="D58" s="8">
        <f t="shared" si="8"/>
        <v>180</v>
      </c>
      <c r="E58" s="8">
        <f t="shared" si="9"/>
        <v>64</v>
      </c>
      <c r="F58" s="3">
        <v>32</v>
      </c>
      <c r="G58" s="3">
        <v>16</v>
      </c>
      <c r="H58" s="3">
        <v>16</v>
      </c>
      <c r="I58" s="8"/>
      <c r="J58" s="3">
        <v>116</v>
      </c>
      <c r="K58" s="3">
        <v>1</v>
      </c>
      <c r="L58" s="9"/>
      <c r="M58" s="9">
        <v>1</v>
      </c>
      <c r="N58" s="9"/>
      <c r="O58" s="8" t="s">
        <v>18</v>
      </c>
      <c r="P58" s="8"/>
    </row>
    <row r="59" spans="1:16" s="10" customFormat="1" ht="12.75">
      <c r="A59" s="173">
        <v>5</v>
      </c>
      <c r="B59" s="44" t="s">
        <v>34</v>
      </c>
      <c r="C59" s="8">
        <f t="shared" si="10"/>
        <v>6</v>
      </c>
      <c r="D59" s="8">
        <f t="shared" si="8"/>
        <v>180</v>
      </c>
      <c r="E59" s="8">
        <f t="shared" si="9"/>
        <v>64</v>
      </c>
      <c r="F59" s="3">
        <v>32</v>
      </c>
      <c r="G59" s="3">
        <v>32</v>
      </c>
      <c r="H59" s="3"/>
      <c r="I59" s="8"/>
      <c r="J59" s="3">
        <v>116</v>
      </c>
      <c r="K59" s="3">
        <v>2</v>
      </c>
      <c r="L59" s="9"/>
      <c r="M59" s="9"/>
      <c r="N59" s="9"/>
      <c r="O59" s="8"/>
      <c r="P59" s="8" t="s">
        <v>18</v>
      </c>
    </row>
    <row r="60" spans="1:16" s="10" customFormat="1" ht="25.5">
      <c r="A60" s="173">
        <v>6</v>
      </c>
      <c r="B60" s="44" t="s">
        <v>20</v>
      </c>
      <c r="C60" s="8">
        <f t="shared" si="10"/>
        <v>7</v>
      </c>
      <c r="D60" s="8">
        <f t="shared" si="8"/>
        <v>210</v>
      </c>
      <c r="E60" s="8">
        <f t="shared" si="9"/>
        <v>96</v>
      </c>
      <c r="F60" s="3">
        <v>48</v>
      </c>
      <c r="G60" s="3">
        <v>24</v>
      </c>
      <c r="H60" s="3">
        <v>24</v>
      </c>
      <c r="I60" s="8"/>
      <c r="J60" s="3">
        <v>114</v>
      </c>
      <c r="K60" s="8">
        <v>1</v>
      </c>
      <c r="L60" s="9"/>
      <c r="M60" s="9"/>
      <c r="N60" s="9"/>
      <c r="O60" s="8"/>
      <c r="P60" s="8" t="s">
        <v>18</v>
      </c>
    </row>
    <row r="61" spans="1:16" s="10" customFormat="1" ht="25.5">
      <c r="A61" s="173">
        <v>7</v>
      </c>
      <c r="B61" s="44" t="s">
        <v>35</v>
      </c>
      <c r="C61" s="8">
        <f t="shared" si="10"/>
        <v>4</v>
      </c>
      <c r="D61" s="8">
        <f t="shared" si="8"/>
        <v>120</v>
      </c>
      <c r="E61" s="8">
        <f t="shared" si="9"/>
        <v>64</v>
      </c>
      <c r="F61" s="3">
        <v>32</v>
      </c>
      <c r="G61" s="3"/>
      <c r="H61" s="3">
        <v>32</v>
      </c>
      <c r="I61" s="8"/>
      <c r="J61" s="3">
        <v>56</v>
      </c>
      <c r="K61" s="8">
        <v>2</v>
      </c>
      <c r="L61" s="9"/>
      <c r="M61" s="9"/>
      <c r="N61" s="9"/>
      <c r="O61" s="8" t="s">
        <v>18</v>
      </c>
      <c r="P61" s="8"/>
    </row>
    <row r="62" spans="1:16" ht="12.75">
      <c r="A62" s="21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92"/>
      <c r="M62" s="92"/>
      <c r="N62" s="92"/>
      <c r="O62" s="92"/>
      <c r="P62" s="21"/>
    </row>
    <row r="63" spans="1:16" ht="15.75">
      <c r="A63" s="5"/>
      <c r="B63" s="153" t="s">
        <v>142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150" t="s">
        <v>6</v>
      </c>
      <c r="B64" s="151" t="s">
        <v>12</v>
      </c>
      <c r="C64" s="172" t="s">
        <v>36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2.75" customHeight="1">
      <c r="A65" s="150"/>
      <c r="B65" s="151"/>
      <c r="C65" s="88" t="s">
        <v>128</v>
      </c>
      <c r="D65" s="88" t="s">
        <v>127</v>
      </c>
      <c r="E65" s="89" t="s">
        <v>1</v>
      </c>
      <c r="F65" s="89"/>
      <c r="G65" s="89"/>
      <c r="H65" s="89"/>
      <c r="I65" s="89"/>
      <c r="J65" s="88" t="s">
        <v>2</v>
      </c>
      <c r="K65" s="88" t="s">
        <v>8</v>
      </c>
      <c r="L65" s="89" t="s">
        <v>17</v>
      </c>
      <c r="M65" s="89"/>
      <c r="N65" s="89"/>
      <c r="O65" s="87" t="s">
        <v>16</v>
      </c>
      <c r="P65" s="87"/>
    </row>
    <row r="66" spans="1:16" ht="12.75" customHeight="1">
      <c r="A66" s="150"/>
      <c r="B66" s="151"/>
      <c r="C66" s="88"/>
      <c r="D66" s="88"/>
      <c r="E66" s="88" t="s">
        <v>0</v>
      </c>
      <c r="F66" s="89" t="s">
        <v>7</v>
      </c>
      <c r="G66" s="89"/>
      <c r="H66" s="89"/>
      <c r="I66" s="89"/>
      <c r="J66" s="88"/>
      <c r="K66" s="88"/>
      <c r="L66" s="89"/>
      <c r="M66" s="89"/>
      <c r="N66" s="89"/>
      <c r="O66" s="87"/>
      <c r="P66" s="87"/>
    </row>
    <row r="67" spans="1:16" ht="12.75" customHeight="1">
      <c r="A67" s="150"/>
      <c r="B67" s="151"/>
      <c r="C67" s="88"/>
      <c r="D67" s="88"/>
      <c r="E67" s="88"/>
      <c r="F67" s="88" t="s">
        <v>3</v>
      </c>
      <c r="G67" s="88" t="s">
        <v>4</v>
      </c>
      <c r="H67" s="88" t="s">
        <v>5</v>
      </c>
      <c r="I67" s="88" t="s">
        <v>13</v>
      </c>
      <c r="J67" s="88"/>
      <c r="K67" s="88"/>
      <c r="L67" s="123" t="s">
        <v>14</v>
      </c>
      <c r="M67" s="88" t="s">
        <v>15</v>
      </c>
      <c r="N67" s="88" t="s">
        <v>11</v>
      </c>
      <c r="O67" s="91" t="s">
        <v>9</v>
      </c>
      <c r="P67" s="91" t="s">
        <v>10</v>
      </c>
    </row>
    <row r="68" spans="1:16" ht="12.75">
      <c r="A68" s="150"/>
      <c r="B68" s="151"/>
      <c r="C68" s="88"/>
      <c r="D68" s="88"/>
      <c r="E68" s="88"/>
      <c r="F68" s="88"/>
      <c r="G68" s="88"/>
      <c r="H68" s="88"/>
      <c r="I68" s="88"/>
      <c r="J68" s="88"/>
      <c r="K68" s="88"/>
      <c r="L68" s="123"/>
      <c r="M68" s="88"/>
      <c r="N68" s="88"/>
      <c r="O68" s="91"/>
      <c r="P68" s="91"/>
    </row>
    <row r="69" spans="1:16" ht="41.25" customHeight="1">
      <c r="A69" s="150"/>
      <c r="B69" s="151"/>
      <c r="C69" s="88"/>
      <c r="D69" s="88"/>
      <c r="E69" s="88"/>
      <c r="F69" s="88"/>
      <c r="G69" s="88"/>
      <c r="H69" s="88"/>
      <c r="I69" s="88"/>
      <c r="J69" s="88"/>
      <c r="K69" s="88"/>
      <c r="L69" s="123"/>
      <c r="M69" s="88"/>
      <c r="N69" s="88"/>
      <c r="O69" s="91"/>
      <c r="P69" s="91"/>
    </row>
    <row r="70" spans="1:16" s="10" customFormat="1" ht="12.75">
      <c r="A70" s="173">
        <v>1</v>
      </c>
      <c r="B70" s="44" t="s">
        <v>40</v>
      </c>
      <c r="C70" s="8">
        <f>D70/30</f>
        <v>2</v>
      </c>
      <c r="D70" s="8">
        <f aca="true" t="shared" si="11" ref="D70:D76">E70+J70</f>
        <v>60</v>
      </c>
      <c r="E70" s="8">
        <f aca="true" t="shared" si="12" ref="E70:E76">SUM(F70:I70)</f>
        <v>32</v>
      </c>
      <c r="F70" s="3">
        <v>24</v>
      </c>
      <c r="G70" s="3"/>
      <c r="H70" s="3">
        <v>8</v>
      </c>
      <c r="I70" s="8"/>
      <c r="J70" s="3">
        <v>28</v>
      </c>
      <c r="K70" s="3">
        <v>1</v>
      </c>
      <c r="L70" s="9"/>
      <c r="M70" s="9"/>
      <c r="N70" s="9"/>
      <c r="O70" s="8"/>
      <c r="P70" s="8" t="s">
        <v>18</v>
      </c>
    </row>
    <row r="71" spans="1:16" s="10" customFormat="1" ht="25.5">
      <c r="A71" s="173">
        <v>2</v>
      </c>
      <c r="B71" s="44" t="s">
        <v>31</v>
      </c>
      <c r="C71" s="8">
        <f aca="true" t="shared" si="13" ref="C71:C76">D71/30</f>
        <v>2</v>
      </c>
      <c r="D71" s="8">
        <f t="shared" si="11"/>
        <v>60</v>
      </c>
      <c r="E71" s="8">
        <f t="shared" si="12"/>
        <v>32</v>
      </c>
      <c r="F71" s="3">
        <v>16</v>
      </c>
      <c r="G71" s="3"/>
      <c r="H71" s="3">
        <v>16</v>
      </c>
      <c r="I71" s="8"/>
      <c r="J71" s="3">
        <v>28</v>
      </c>
      <c r="K71" s="3">
        <v>1</v>
      </c>
      <c r="L71" s="9"/>
      <c r="M71" s="9"/>
      <c r="N71" s="9"/>
      <c r="O71" s="8" t="s">
        <v>18</v>
      </c>
      <c r="P71" s="8"/>
    </row>
    <row r="72" spans="1:16" s="10" customFormat="1" ht="12.75">
      <c r="A72" s="173">
        <v>3</v>
      </c>
      <c r="B72" s="44" t="s">
        <v>32</v>
      </c>
      <c r="C72" s="8">
        <f t="shared" si="13"/>
        <v>4</v>
      </c>
      <c r="D72" s="8">
        <f t="shared" si="11"/>
        <v>120</v>
      </c>
      <c r="E72" s="8">
        <f t="shared" si="12"/>
        <v>64</v>
      </c>
      <c r="F72" s="3">
        <v>32</v>
      </c>
      <c r="G72" s="3"/>
      <c r="H72" s="3">
        <v>32</v>
      </c>
      <c r="I72" s="8"/>
      <c r="J72" s="3">
        <v>56</v>
      </c>
      <c r="K72" s="3">
        <v>1</v>
      </c>
      <c r="L72" s="9"/>
      <c r="M72" s="9"/>
      <c r="N72" s="43"/>
      <c r="O72" s="8" t="s">
        <v>18</v>
      </c>
      <c r="P72" s="8"/>
    </row>
    <row r="73" spans="1:16" s="10" customFormat="1" ht="12.75">
      <c r="A73" s="173">
        <v>4</v>
      </c>
      <c r="B73" s="44" t="s">
        <v>33</v>
      </c>
      <c r="C73" s="8">
        <f t="shared" si="13"/>
        <v>6</v>
      </c>
      <c r="D73" s="8">
        <f t="shared" si="11"/>
        <v>180</v>
      </c>
      <c r="E73" s="8">
        <f t="shared" si="12"/>
        <v>64</v>
      </c>
      <c r="F73" s="3">
        <v>32</v>
      </c>
      <c r="G73" s="3">
        <v>16</v>
      </c>
      <c r="H73" s="3">
        <v>16</v>
      </c>
      <c r="I73" s="8"/>
      <c r="J73" s="3">
        <v>116</v>
      </c>
      <c r="K73" s="3">
        <v>1</v>
      </c>
      <c r="L73" s="9"/>
      <c r="M73" s="9">
        <v>1</v>
      </c>
      <c r="N73" s="9"/>
      <c r="O73" s="8" t="s">
        <v>18</v>
      </c>
      <c r="P73" s="8"/>
    </row>
    <row r="74" spans="1:16" s="10" customFormat="1" ht="12.75">
      <c r="A74" s="173">
        <v>5</v>
      </c>
      <c r="B74" s="44" t="s">
        <v>34</v>
      </c>
      <c r="C74" s="8">
        <f t="shared" si="13"/>
        <v>6</v>
      </c>
      <c r="D74" s="8">
        <f t="shared" si="11"/>
        <v>180</v>
      </c>
      <c r="E74" s="8">
        <f t="shared" si="12"/>
        <v>64</v>
      </c>
      <c r="F74" s="3">
        <v>32</v>
      </c>
      <c r="G74" s="3">
        <v>32</v>
      </c>
      <c r="H74" s="3"/>
      <c r="I74" s="8"/>
      <c r="J74" s="3">
        <v>116</v>
      </c>
      <c r="K74" s="3">
        <v>2</v>
      </c>
      <c r="L74" s="9"/>
      <c r="M74" s="9"/>
      <c r="N74" s="9"/>
      <c r="O74" s="8"/>
      <c r="P74" s="8" t="s">
        <v>18</v>
      </c>
    </row>
    <row r="75" spans="1:16" s="10" customFormat="1" ht="25.5">
      <c r="A75" s="173">
        <v>6</v>
      </c>
      <c r="B75" s="44" t="s">
        <v>20</v>
      </c>
      <c r="C75" s="8">
        <f t="shared" si="13"/>
        <v>7</v>
      </c>
      <c r="D75" s="8">
        <f t="shared" si="11"/>
        <v>210</v>
      </c>
      <c r="E75" s="8">
        <f t="shared" si="12"/>
        <v>96</v>
      </c>
      <c r="F75" s="3">
        <v>48</v>
      </c>
      <c r="G75" s="3">
        <v>24</v>
      </c>
      <c r="H75" s="3">
        <v>24</v>
      </c>
      <c r="I75" s="8"/>
      <c r="J75" s="3">
        <v>114</v>
      </c>
      <c r="K75" s="8">
        <v>1</v>
      </c>
      <c r="L75" s="9"/>
      <c r="M75" s="9"/>
      <c r="N75" s="9"/>
      <c r="O75" s="8"/>
      <c r="P75" s="8" t="s">
        <v>18</v>
      </c>
    </row>
    <row r="76" spans="1:16" s="10" customFormat="1" ht="25.5">
      <c r="A76" s="173">
        <v>7</v>
      </c>
      <c r="B76" s="44" t="s">
        <v>35</v>
      </c>
      <c r="C76" s="8">
        <f t="shared" si="13"/>
        <v>4</v>
      </c>
      <c r="D76" s="8">
        <f t="shared" si="11"/>
        <v>120</v>
      </c>
      <c r="E76" s="8">
        <f t="shared" si="12"/>
        <v>64</v>
      </c>
      <c r="F76" s="3">
        <v>32</v>
      </c>
      <c r="G76" s="3"/>
      <c r="H76" s="3">
        <v>32</v>
      </c>
      <c r="I76" s="8"/>
      <c r="J76" s="3">
        <v>56</v>
      </c>
      <c r="K76" s="8">
        <v>2</v>
      </c>
      <c r="L76" s="9"/>
      <c r="M76" s="9"/>
      <c r="N76" s="9"/>
      <c r="O76" s="8" t="s">
        <v>18</v>
      </c>
      <c r="P76" s="8"/>
    </row>
    <row r="77" spans="1:16" ht="19.5">
      <c r="A77" s="125"/>
      <c r="B77" s="125"/>
      <c r="C77" s="30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1:16" ht="18.75">
      <c r="A78" s="30"/>
      <c r="B78" s="30"/>
      <c r="C78" s="3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</row>
    <row r="79" spans="1:16" ht="18.75">
      <c r="A79" s="30"/>
      <c r="B79" s="30"/>
      <c r="C79" s="3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</row>
    <row r="80" spans="1:16" ht="18.75">
      <c r="A80" s="30"/>
      <c r="B80" s="30"/>
      <c r="C80" s="30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</row>
    <row r="81" spans="1:16" ht="18.75">
      <c r="A81" s="30"/>
      <c r="B81" s="30"/>
      <c r="C81" s="14"/>
      <c r="D81" s="14"/>
      <c r="E81" s="101"/>
      <c r="F81" s="101"/>
      <c r="G81" s="101"/>
      <c r="H81" s="101"/>
      <c r="I81" s="14"/>
      <c r="J81" s="16"/>
      <c r="K81" s="101"/>
      <c r="L81" s="16"/>
      <c r="M81" s="14"/>
      <c r="N81" s="16"/>
      <c r="O81" s="101"/>
      <c r="P81" s="101"/>
    </row>
    <row r="82" spans="1:16" ht="15">
      <c r="A82" s="11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5">
      <c r="A83" s="11"/>
      <c r="B83" s="1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5">
      <c r="A84" s="11"/>
      <c r="B84" s="1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5">
      <c r="A85" s="11"/>
      <c r="B85" s="11"/>
      <c r="C85" s="11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16" ht="15.7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5.75">
      <c r="A87" s="98"/>
      <c r="B87" s="99"/>
      <c r="C87" s="50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8"/>
      <c r="B88" s="99"/>
      <c r="C88" s="102"/>
      <c r="D88" s="102"/>
      <c r="E88" s="103"/>
      <c r="F88" s="103"/>
      <c r="G88" s="103"/>
      <c r="H88" s="103"/>
      <c r="I88" s="23"/>
      <c r="J88" s="102"/>
      <c r="K88" s="102"/>
      <c r="L88" s="102"/>
      <c r="M88" s="102"/>
      <c r="N88" s="102"/>
      <c r="O88" s="102"/>
      <c r="P88" s="105"/>
    </row>
    <row r="89" spans="1:16" ht="12.75">
      <c r="A89" s="98"/>
      <c r="B89" s="99"/>
      <c r="C89" s="102"/>
      <c r="D89" s="102"/>
      <c r="E89" s="102"/>
      <c r="F89" s="103"/>
      <c r="G89" s="103"/>
      <c r="H89" s="103"/>
      <c r="I89" s="23"/>
      <c r="J89" s="102"/>
      <c r="K89" s="102"/>
      <c r="L89" s="102"/>
      <c r="M89" s="102"/>
      <c r="N89" s="102"/>
      <c r="O89" s="102"/>
      <c r="P89" s="105"/>
    </row>
    <row r="90" spans="1:16" ht="12.75">
      <c r="A90" s="98"/>
      <c r="B90" s="99"/>
      <c r="C90" s="102"/>
      <c r="D90" s="102"/>
      <c r="E90" s="102"/>
      <c r="F90" s="102"/>
      <c r="G90" s="102"/>
      <c r="H90" s="102"/>
      <c r="I90" s="22"/>
      <c r="J90" s="102"/>
      <c r="K90" s="102"/>
      <c r="L90" s="102"/>
      <c r="M90" s="102"/>
      <c r="N90" s="102"/>
      <c r="O90" s="102"/>
      <c r="P90" s="106"/>
    </row>
    <row r="91" spans="1:16" ht="12.75">
      <c r="A91" s="98"/>
      <c r="B91" s="99"/>
      <c r="C91" s="102"/>
      <c r="D91" s="102"/>
      <c r="E91" s="102"/>
      <c r="F91" s="102"/>
      <c r="G91" s="102"/>
      <c r="H91" s="102"/>
      <c r="I91" s="22"/>
      <c r="J91" s="102"/>
      <c r="K91" s="102"/>
      <c r="L91" s="102"/>
      <c r="M91" s="102"/>
      <c r="N91" s="102"/>
      <c r="O91" s="102"/>
      <c r="P91" s="106"/>
    </row>
    <row r="92" spans="1:16" ht="12.75">
      <c r="A92" s="98"/>
      <c r="B92" s="99"/>
      <c r="C92" s="102"/>
      <c r="D92" s="102"/>
      <c r="E92" s="102"/>
      <c r="F92" s="102"/>
      <c r="G92" s="102"/>
      <c r="H92" s="102"/>
      <c r="I92" s="22"/>
      <c r="J92" s="102"/>
      <c r="K92" s="102"/>
      <c r="L92" s="102"/>
      <c r="M92" s="102"/>
      <c r="N92" s="102"/>
      <c r="O92" s="102"/>
      <c r="P92" s="106"/>
    </row>
    <row r="93" spans="1:16" ht="12.75">
      <c r="A93" s="21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92"/>
      <c r="M93" s="92"/>
      <c r="N93" s="92"/>
      <c r="O93" s="92"/>
      <c r="P93" s="21"/>
    </row>
    <row r="94" spans="1:16" ht="12.75">
      <c r="A94" s="21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92"/>
      <c r="M94" s="92"/>
      <c r="N94" s="92"/>
      <c r="O94" s="92"/>
      <c r="P94" s="21"/>
    </row>
    <row r="95" spans="1:16" ht="12.75">
      <c r="A95" s="21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92"/>
      <c r="M95" s="92"/>
      <c r="N95" s="92"/>
      <c r="O95" s="92"/>
      <c r="P95" s="21"/>
    </row>
    <row r="96" spans="1:16" ht="12.75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129"/>
      <c r="M96" s="129"/>
      <c r="N96" s="129"/>
      <c r="O96" s="129"/>
      <c r="P96" s="31"/>
    </row>
    <row r="97" spans="1:16" ht="12.75">
      <c r="A97" s="21"/>
      <c r="B97" s="24"/>
      <c r="C97" s="21"/>
      <c r="D97" s="21"/>
      <c r="E97" s="21"/>
      <c r="F97" s="21"/>
      <c r="G97" s="21"/>
      <c r="H97" s="21"/>
      <c r="I97" s="21"/>
      <c r="J97" s="21"/>
      <c r="K97" s="21"/>
      <c r="L97" s="92"/>
      <c r="M97" s="92"/>
      <c r="N97" s="92"/>
      <c r="O97" s="92"/>
      <c r="P97" s="21"/>
    </row>
    <row r="98" spans="1:16" ht="12.75">
      <c r="A98" s="21"/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92"/>
      <c r="M98" s="92"/>
      <c r="N98" s="92"/>
      <c r="O98" s="92"/>
      <c r="P98" s="21"/>
    </row>
    <row r="99" spans="1:16" ht="12.75">
      <c r="A99" s="21"/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92"/>
      <c r="M99" s="92"/>
      <c r="N99" s="92"/>
      <c r="O99" s="92"/>
      <c r="P99" s="21"/>
    </row>
    <row r="100" spans="1:16" ht="12.75">
      <c r="A100" s="21"/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92"/>
      <c r="M100" s="92"/>
      <c r="N100" s="92"/>
      <c r="O100" s="92"/>
      <c r="P100" s="21"/>
    </row>
    <row r="101" spans="1:16" ht="12.75">
      <c r="A101" s="21"/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92"/>
      <c r="M101" s="92"/>
      <c r="N101" s="92"/>
      <c r="O101" s="92"/>
      <c r="P101" s="21"/>
    </row>
    <row r="102" spans="1:16" ht="12.75">
      <c r="A102" s="21"/>
      <c r="B102" s="24"/>
      <c r="C102" s="21"/>
      <c r="D102" s="21"/>
      <c r="E102" s="21"/>
      <c r="F102" s="21"/>
      <c r="G102" s="21"/>
      <c r="H102" s="21"/>
      <c r="I102" s="21"/>
      <c r="J102" s="21"/>
      <c r="K102" s="21"/>
      <c r="L102" s="92"/>
      <c r="M102" s="92"/>
      <c r="N102" s="92"/>
      <c r="O102" s="92"/>
      <c r="P102" s="21"/>
    </row>
    <row r="103" spans="1:16" ht="12.75">
      <c r="A103" s="21"/>
      <c r="B103" s="24"/>
      <c r="C103" s="21"/>
      <c r="D103" s="21"/>
      <c r="E103" s="21"/>
      <c r="F103" s="21"/>
      <c r="G103" s="21"/>
      <c r="H103" s="21"/>
      <c r="I103" s="21"/>
      <c r="J103" s="21"/>
      <c r="K103" s="21"/>
      <c r="L103" s="92"/>
      <c r="M103" s="92"/>
      <c r="N103" s="92"/>
      <c r="O103" s="92"/>
      <c r="P103" s="21"/>
    </row>
    <row r="104" spans="1:16" ht="12.75">
      <c r="A104" s="21"/>
      <c r="B104" s="24"/>
      <c r="C104" s="21"/>
      <c r="D104" s="21"/>
      <c r="E104" s="21"/>
      <c r="F104" s="21"/>
      <c r="G104" s="21"/>
      <c r="H104" s="21"/>
      <c r="I104" s="21"/>
      <c r="J104" s="21"/>
      <c r="K104" s="21"/>
      <c r="L104" s="92"/>
      <c r="M104" s="92"/>
      <c r="N104" s="92"/>
      <c r="O104" s="92"/>
      <c r="P104" s="21"/>
    </row>
    <row r="105" spans="1:16" ht="12.75">
      <c r="A105" s="21"/>
      <c r="B105" s="24"/>
      <c r="C105" s="21"/>
      <c r="D105" s="21"/>
      <c r="E105" s="21"/>
      <c r="F105" s="21"/>
      <c r="G105" s="21"/>
      <c r="H105" s="21"/>
      <c r="I105" s="21"/>
      <c r="J105" s="21"/>
      <c r="K105" s="21"/>
      <c r="L105" s="92"/>
      <c r="M105" s="92"/>
      <c r="N105" s="92"/>
      <c r="O105" s="92"/>
      <c r="P105" s="21"/>
    </row>
    <row r="106" spans="1:16" ht="12.75">
      <c r="A106" s="21"/>
      <c r="B106" s="24"/>
      <c r="C106" s="21"/>
      <c r="D106" s="21"/>
      <c r="E106" s="21"/>
      <c r="F106" s="21"/>
      <c r="G106" s="21"/>
      <c r="H106" s="21"/>
      <c r="I106" s="21"/>
      <c r="J106" s="21"/>
      <c r="K106" s="21"/>
      <c r="L106" s="92"/>
      <c r="M106" s="92"/>
      <c r="N106" s="92"/>
      <c r="O106" s="92"/>
      <c r="P106" s="21"/>
    </row>
    <row r="107" spans="1:16" ht="12.75">
      <c r="A107" s="21"/>
      <c r="B107" s="24"/>
      <c r="C107" s="21"/>
      <c r="D107" s="21"/>
      <c r="E107" s="21"/>
      <c r="F107" s="21"/>
      <c r="G107" s="21"/>
      <c r="H107" s="21"/>
      <c r="I107" s="21"/>
      <c r="J107" s="21"/>
      <c r="K107" s="21"/>
      <c r="L107" s="92"/>
      <c r="M107" s="92"/>
      <c r="N107" s="92"/>
      <c r="O107" s="92"/>
      <c r="P107" s="21"/>
    </row>
    <row r="108" spans="1:16" ht="12.75">
      <c r="A108" s="21"/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92"/>
      <c r="M108" s="92"/>
      <c r="N108" s="92"/>
      <c r="O108" s="92"/>
      <c r="P108" s="21"/>
    </row>
    <row r="109" spans="1:16" ht="12.75">
      <c r="A109" s="21"/>
      <c r="B109" s="24"/>
      <c r="C109" s="21"/>
      <c r="D109" s="21"/>
      <c r="E109" s="21"/>
      <c r="F109" s="21"/>
      <c r="G109" s="21"/>
      <c r="H109" s="21"/>
      <c r="I109" s="21"/>
      <c r="J109" s="21"/>
      <c r="K109" s="21"/>
      <c r="L109" s="92"/>
      <c r="M109" s="92"/>
      <c r="N109" s="92"/>
      <c r="O109" s="92"/>
      <c r="P109" s="21"/>
    </row>
    <row r="110" spans="1:16" ht="12.75">
      <c r="A110" s="21"/>
      <c r="B110" s="24"/>
      <c r="C110" s="21"/>
      <c r="D110" s="21"/>
      <c r="E110" s="21"/>
      <c r="F110" s="21"/>
      <c r="G110" s="21"/>
      <c r="H110" s="21"/>
      <c r="I110" s="21"/>
      <c r="J110" s="21"/>
      <c r="K110" s="21"/>
      <c r="L110" s="92"/>
      <c r="M110" s="92"/>
      <c r="N110" s="92"/>
      <c r="O110" s="92"/>
      <c r="P110" s="21"/>
    </row>
    <row r="111" spans="1:16" ht="12.75">
      <c r="A111" s="21"/>
      <c r="B111" s="24"/>
      <c r="C111" s="21"/>
      <c r="D111" s="21"/>
      <c r="E111" s="21"/>
      <c r="F111" s="21"/>
      <c r="G111" s="21"/>
      <c r="H111" s="21"/>
      <c r="I111" s="21"/>
      <c r="J111" s="21"/>
      <c r="K111" s="21"/>
      <c r="L111" s="92"/>
      <c r="M111" s="92"/>
      <c r="N111" s="92"/>
      <c r="O111" s="92"/>
      <c r="P111" s="21"/>
    </row>
    <row r="112" spans="1:16" ht="12.75">
      <c r="A112" s="21"/>
      <c r="B112" s="24"/>
      <c r="C112" s="21"/>
      <c r="D112" s="21"/>
      <c r="E112" s="21"/>
      <c r="F112" s="21"/>
      <c r="G112" s="21"/>
      <c r="H112" s="21"/>
      <c r="I112" s="21"/>
      <c r="J112" s="21"/>
      <c r="K112" s="21"/>
      <c r="L112" s="92"/>
      <c r="M112" s="92"/>
      <c r="N112" s="92"/>
      <c r="O112" s="92"/>
      <c r="P112" s="21"/>
    </row>
    <row r="113" spans="1:16" ht="12.75">
      <c r="A113" s="21"/>
      <c r="B113" s="24"/>
      <c r="C113" s="21"/>
      <c r="D113" s="21"/>
      <c r="E113" s="21"/>
      <c r="F113" s="21"/>
      <c r="G113" s="21"/>
      <c r="H113" s="21"/>
      <c r="I113" s="21"/>
      <c r="J113" s="21"/>
      <c r="K113" s="21"/>
      <c r="L113" s="92"/>
      <c r="M113" s="92"/>
      <c r="N113" s="92"/>
      <c r="O113" s="92"/>
      <c r="P113" s="21"/>
    </row>
    <row r="114" spans="1:16" ht="12.75">
      <c r="A114" s="21"/>
      <c r="B114" s="24"/>
      <c r="C114" s="21"/>
      <c r="D114" s="21"/>
      <c r="E114" s="21"/>
      <c r="F114" s="21"/>
      <c r="G114" s="21"/>
      <c r="H114" s="21"/>
      <c r="I114" s="21"/>
      <c r="J114" s="21"/>
      <c r="K114" s="21"/>
      <c r="L114" s="92"/>
      <c r="M114" s="92"/>
      <c r="N114" s="92"/>
      <c r="O114" s="92"/>
      <c r="P114" s="21"/>
    </row>
    <row r="115" spans="1:16" ht="12.75">
      <c r="A115" s="21"/>
      <c r="B115" s="24"/>
      <c r="C115" s="21"/>
      <c r="D115" s="21"/>
      <c r="E115" s="21"/>
      <c r="F115" s="21"/>
      <c r="G115" s="21"/>
      <c r="H115" s="21"/>
      <c r="I115" s="21"/>
      <c r="J115" s="21"/>
      <c r="K115" s="21"/>
      <c r="L115" s="92"/>
      <c r="M115" s="92"/>
      <c r="N115" s="92"/>
      <c r="O115" s="92"/>
      <c r="P115" s="21"/>
    </row>
    <row r="116" spans="1:16" ht="12.75">
      <c r="A116" s="21"/>
      <c r="B116" s="24"/>
      <c r="C116" s="21"/>
      <c r="D116" s="21"/>
      <c r="E116" s="21"/>
      <c r="F116" s="21"/>
      <c r="G116" s="21"/>
      <c r="H116" s="21"/>
      <c r="I116" s="21"/>
      <c r="J116" s="21"/>
      <c r="K116" s="21"/>
      <c r="L116" s="92"/>
      <c r="M116" s="92"/>
      <c r="N116" s="92"/>
      <c r="O116" s="92"/>
      <c r="P116" s="21"/>
    </row>
    <row r="117" spans="1:16" ht="12.75">
      <c r="A117" s="21"/>
      <c r="B117" s="24"/>
      <c r="C117" s="21"/>
      <c r="D117" s="21"/>
      <c r="E117" s="21"/>
      <c r="F117" s="21"/>
      <c r="G117" s="21"/>
      <c r="H117" s="21"/>
      <c r="I117" s="21"/>
      <c r="J117" s="21"/>
      <c r="K117" s="21"/>
      <c r="L117" s="92"/>
      <c r="M117" s="92"/>
      <c r="N117" s="92"/>
      <c r="O117" s="92"/>
      <c r="P117" s="21"/>
    </row>
    <row r="118" spans="1:16" ht="12.75">
      <c r="A118" s="21"/>
      <c r="B118" s="24"/>
      <c r="C118" s="21"/>
      <c r="D118" s="21"/>
      <c r="E118" s="21"/>
      <c r="F118" s="21"/>
      <c r="G118" s="21"/>
      <c r="H118" s="21"/>
      <c r="I118" s="21"/>
      <c r="J118" s="21"/>
      <c r="K118" s="21"/>
      <c r="L118" s="92"/>
      <c r="M118" s="92"/>
      <c r="N118" s="92"/>
      <c r="O118" s="92"/>
      <c r="P118" s="21"/>
    </row>
    <row r="119" spans="1:1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2.75">
      <c r="A120" s="7"/>
      <c r="B120" s="7"/>
      <c r="C120" s="7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21"/>
    </row>
    <row r="121" spans="1:16" ht="12.75">
      <c r="A121" s="7"/>
      <c r="B121" s="7"/>
      <c r="C121" s="7"/>
      <c r="D121" s="85"/>
      <c r="E121" s="85"/>
      <c r="F121" s="85"/>
      <c r="G121" s="85"/>
      <c r="H121" s="85"/>
      <c r="I121" s="92"/>
      <c r="J121" s="92"/>
      <c r="K121" s="92"/>
      <c r="L121" s="92"/>
      <c r="M121" s="92"/>
      <c r="N121" s="92"/>
      <c r="O121" s="92"/>
      <c r="P121" s="21"/>
    </row>
    <row r="122" spans="1:1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8.75">
      <c r="A123" s="7"/>
      <c r="B123" s="46"/>
      <c r="C123" s="7"/>
      <c r="D123" s="7"/>
      <c r="E123" s="7"/>
      <c r="F123" s="7"/>
      <c r="G123" s="7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1:16" s="33" customFormat="1" ht="12.75">
      <c r="A124" s="94"/>
      <c r="B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s="33" customFormat="1" ht="18.75">
      <c r="A125" s="95"/>
      <c r="B125" s="95"/>
      <c r="C125" s="27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s="33" customFormat="1" ht="15.75">
      <c r="A126" s="95"/>
      <c r="B126" s="95"/>
      <c r="C126" s="2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1:16" ht="15.75">
      <c r="A127" s="11"/>
      <c r="B127" s="11"/>
      <c r="C127" s="11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 ht="15.75">
      <c r="A128" s="11"/>
      <c r="B128" s="11"/>
      <c r="C128" s="11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ht="15.75">
      <c r="A129" s="11"/>
      <c r="B129" s="11"/>
      <c r="C129" s="11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ht="15">
      <c r="A130" s="11"/>
      <c r="B130" s="11"/>
      <c r="C130" s="15"/>
      <c r="D130" s="15"/>
      <c r="E130" s="101"/>
      <c r="F130" s="101"/>
      <c r="G130" s="101"/>
      <c r="H130" s="101"/>
      <c r="I130" s="16"/>
      <c r="J130" s="101"/>
      <c r="K130" s="101"/>
      <c r="L130" s="16"/>
      <c r="M130" s="16"/>
      <c r="N130" s="101"/>
      <c r="O130" s="101"/>
      <c r="P130" s="16"/>
    </row>
    <row r="131" spans="1:16" ht="15">
      <c r="A131" s="11"/>
      <c r="B131" s="1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5">
      <c r="A132" s="11"/>
      <c r="B132" s="1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5">
      <c r="A133" s="11"/>
      <c r="B133" s="1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">
      <c r="A134" s="11"/>
      <c r="B134" s="11"/>
      <c r="C134" s="1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1:16" ht="15.75">
      <c r="A135" s="19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.75">
      <c r="A136" s="98"/>
      <c r="B136" s="99"/>
      <c r="C136" s="50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6" ht="12.75">
      <c r="A137" s="98"/>
      <c r="B137" s="99"/>
      <c r="C137" s="102"/>
      <c r="D137" s="102"/>
      <c r="E137" s="103"/>
      <c r="F137" s="103"/>
      <c r="G137" s="103"/>
      <c r="H137" s="103"/>
      <c r="I137" s="23"/>
      <c r="J137" s="102"/>
      <c r="K137" s="102"/>
      <c r="L137" s="102"/>
      <c r="M137" s="102"/>
      <c r="N137" s="102"/>
      <c r="O137" s="102"/>
      <c r="P137" s="105"/>
    </row>
    <row r="138" spans="1:16" ht="12.75">
      <c r="A138" s="98"/>
      <c r="B138" s="99"/>
      <c r="C138" s="102"/>
      <c r="D138" s="102"/>
      <c r="E138" s="102"/>
      <c r="F138" s="103"/>
      <c r="G138" s="103"/>
      <c r="H138" s="103"/>
      <c r="I138" s="23"/>
      <c r="J138" s="102"/>
      <c r="K138" s="102"/>
      <c r="L138" s="102"/>
      <c r="M138" s="102"/>
      <c r="N138" s="102"/>
      <c r="O138" s="102"/>
      <c r="P138" s="105"/>
    </row>
    <row r="139" spans="1:16" ht="12.75">
      <c r="A139" s="98"/>
      <c r="B139" s="99"/>
      <c r="C139" s="102"/>
      <c r="D139" s="102"/>
      <c r="E139" s="102"/>
      <c r="F139" s="102"/>
      <c r="G139" s="102"/>
      <c r="H139" s="102"/>
      <c r="I139" s="22"/>
      <c r="J139" s="102"/>
      <c r="K139" s="102"/>
      <c r="L139" s="102"/>
      <c r="M139" s="102"/>
      <c r="N139" s="102"/>
      <c r="O139" s="102"/>
      <c r="P139" s="106"/>
    </row>
    <row r="140" spans="1:16" ht="12.75">
      <c r="A140" s="98"/>
      <c r="B140" s="99"/>
      <c r="C140" s="102"/>
      <c r="D140" s="102"/>
      <c r="E140" s="102"/>
      <c r="F140" s="102"/>
      <c r="G140" s="102"/>
      <c r="H140" s="102"/>
      <c r="I140" s="22"/>
      <c r="J140" s="102"/>
      <c r="K140" s="102"/>
      <c r="L140" s="102"/>
      <c r="M140" s="102"/>
      <c r="N140" s="102"/>
      <c r="O140" s="102"/>
      <c r="P140" s="106"/>
    </row>
    <row r="141" spans="1:16" ht="12.75">
      <c r="A141" s="98"/>
      <c r="B141" s="99"/>
      <c r="C141" s="102"/>
      <c r="D141" s="102"/>
      <c r="E141" s="102"/>
      <c r="F141" s="102"/>
      <c r="G141" s="102"/>
      <c r="H141" s="102"/>
      <c r="I141" s="22"/>
      <c r="J141" s="102"/>
      <c r="K141" s="102"/>
      <c r="L141" s="102"/>
      <c r="M141" s="102"/>
      <c r="N141" s="102"/>
      <c r="O141" s="102"/>
      <c r="P141" s="106"/>
    </row>
    <row r="142" spans="1:16" ht="12.75">
      <c r="A142" s="34"/>
      <c r="B142" s="18"/>
      <c r="C142" s="34"/>
      <c r="D142" s="34"/>
      <c r="E142" s="34"/>
      <c r="F142" s="34"/>
      <c r="G142" s="34"/>
      <c r="H142" s="34"/>
      <c r="I142" s="34"/>
      <c r="J142" s="34"/>
      <c r="K142" s="34"/>
      <c r="L142" s="107"/>
      <c r="M142" s="107"/>
      <c r="N142" s="107"/>
      <c r="O142" s="107"/>
      <c r="P142" s="34"/>
    </row>
    <row r="143" spans="1:16" ht="12.75">
      <c r="A143" s="34"/>
      <c r="B143" s="18"/>
      <c r="C143" s="34"/>
      <c r="D143" s="34"/>
      <c r="E143" s="34"/>
      <c r="F143" s="34"/>
      <c r="G143" s="34"/>
      <c r="H143" s="34"/>
      <c r="I143" s="34"/>
      <c r="J143" s="34"/>
      <c r="K143" s="34"/>
      <c r="L143" s="107"/>
      <c r="M143" s="107"/>
      <c r="N143" s="107"/>
      <c r="O143" s="107"/>
      <c r="P143" s="34"/>
    </row>
    <row r="144" spans="1:16" ht="12.75">
      <c r="A144" s="34"/>
      <c r="B144" s="18"/>
      <c r="C144" s="34"/>
      <c r="D144" s="34"/>
      <c r="E144" s="34"/>
      <c r="F144" s="34"/>
      <c r="G144" s="34"/>
      <c r="H144" s="34"/>
      <c r="I144" s="34"/>
      <c r="J144" s="34"/>
      <c r="K144" s="34"/>
      <c r="L144" s="107"/>
      <c r="M144" s="107"/>
      <c r="N144" s="107"/>
      <c r="O144" s="107"/>
      <c r="P144" s="34"/>
    </row>
    <row r="145" spans="1:16" ht="12.75">
      <c r="A145" s="34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107"/>
      <c r="M145" s="107"/>
      <c r="N145" s="107"/>
      <c r="O145" s="107"/>
      <c r="P145" s="34"/>
    </row>
    <row r="146" spans="1:16" ht="12.75">
      <c r="A146" s="34"/>
      <c r="B146" s="18"/>
      <c r="C146" s="34"/>
      <c r="D146" s="34"/>
      <c r="E146" s="34"/>
      <c r="F146" s="34"/>
      <c r="G146" s="34"/>
      <c r="H146" s="34"/>
      <c r="I146" s="34"/>
      <c r="J146" s="34"/>
      <c r="K146" s="34"/>
      <c r="L146" s="107"/>
      <c r="M146" s="107"/>
      <c r="N146" s="107"/>
      <c r="O146" s="107"/>
      <c r="P146" s="34"/>
    </row>
    <row r="147" spans="1:16" ht="12.75">
      <c r="A147" s="34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107"/>
      <c r="M147" s="107"/>
      <c r="N147" s="107"/>
      <c r="O147" s="107"/>
      <c r="P147" s="34"/>
    </row>
    <row r="148" spans="1:16" ht="12.75">
      <c r="A148" s="34"/>
      <c r="B148" s="18"/>
      <c r="C148" s="34"/>
      <c r="D148" s="34"/>
      <c r="E148" s="34"/>
      <c r="F148" s="34"/>
      <c r="G148" s="34"/>
      <c r="H148" s="34"/>
      <c r="I148" s="34"/>
      <c r="J148" s="34"/>
      <c r="K148" s="34"/>
      <c r="L148" s="107"/>
      <c r="M148" s="107"/>
      <c r="N148" s="107"/>
      <c r="O148" s="107"/>
      <c r="P148" s="34"/>
    </row>
    <row r="149" spans="1:16" ht="12.75">
      <c r="A149" s="34"/>
      <c r="B149" s="18"/>
      <c r="C149" s="34"/>
      <c r="D149" s="34"/>
      <c r="E149" s="34"/>
      <c r="F149" s="34"/>
      <c r="G149" s="34"/>
      <c r="H149" s="34"/>
      <c r="I149" s="34"/>
      <c r="J149" s="34"/>
      <c r="K149" s="34"/>
      <c r="L149" s="107"/>
      <c r="M149" s="107"/>
      <c r="N149" s="107"/>
      <c r="O149" s="107"/>
      <c r="P149" s="34"/>
    </row>
    <row r="150" spans="1:16" ht="12.75">
      <c r="A150" s="34"/>
      <c r="B150" s="18"/>
      <c r="C150" s="34"/>
      <c r="D150" s="34"/>
      <c r="E150" s="34"/>
      <c r="F150" s="34"/>
      <c r="G150" s="34"/>
      <c r="H150" s="34"/>
      <c r="I150" s="34"/>
      <c r="J150" s="34"/>
      <c r="K150" s="34"/>
      <c r="L150" s="107"/>
      <c r="M150" s="107"/>
      <c r="N150" s="107"/>
      <c r="O150" s="107"/>
      <c r="P150" s="34"/>
    </row>
    <row r="151" spans="1:16" ht="15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  <c r="L151" s="107"/>
      <c r="M151" s="107"/>
      <c r="N151" s="107"/>
      <c r="O151" s="107"/>
      <c r="P151" s="34"/>
    </row>
    <row r="152" spans="1:16" ht="12.75">
      <c r="A152" s="34"/>
      <c r="B152" s="18"/>
      <c r="C152" s="34"/>
      <c r="D152" s="34"/>
      <c r="E152" s="34"/>
      <c r="F152" s="34"/>
      <c r="G152" s="34"/>
      <c r="H152" s="34"/>
      <c r="I152" s="34"/>
      <c r="J152" s="34"/>
      <c r="K152" s="34"/>
      <c r="L152" s="107"/>
      <c r="M152" s="107"/>
      <c r="N152" s="107"/>
      <c r="O152" s="107"/>
      <c r="P152" s="34"/>
    </row>
    <row r="153" spans="1:16" ht="12.75">
      <c r="A153" s="34"/>
      <c r="B153" s="18"/>
      <c r="C153" s="34"/>
      <c r="D153" s="34"/>
      <c r="E153" s="34"/>
      <c r="F153" s="34"/>
      <c r="G153" s="34"/>
      <c r="H153" s="34"/>
      <c r="I153" s="34"/>
      <c r="J153" s="34"/>
      <c r="K153" s="34"/>
      <c r="L153" s="107"/>
      <c r="M153" s="107"/>
      <c r="N153" s="107"/>
      <c r="O153" s="107"/>
      <c r="P153" s="34"/>
    </row>
    <row r="154" spans="1:16" ht="12.75">
      <c r="A154" s="34"/>
      <c r="B154" s="18"/>
      <c r="C154" s="34"/>
      <c r="D154" s="34"/>
      <c r="E154" s="34"/>
      <c r="F154" s="34"/>
      <c r="G154" s="34"/>
      <c r="H154" s="34"/>
      <c r="I154" s="34"/>
      <c r="J154" s="34"/>
      <c r="K154" s="34"/>
      <c r="L154" s="107"/>
      <c r="M154" s="107"/>
      <c r="N154" s="107"/>
      <c r="O154" s="107"/>
      <c r="P154" s="34"/>
    </row>
    <row r="155" spans="1:16" ht="12.75">
      <c r="A155" s="34"/>
      <c r="B155" s="18"/>
      <c r="C155" s="34"/>
      <c r="D155" s="34"/>
      <c r="E155" s="34"/>
      <c r="F155" s="34"/>
      <c r="G155" s="34"/>
      <c r="H155" s="34"/>
      <c r="I155" s="34"/>
      <c r="J155" s="34"/>
      <c r="K155" s="34"/>
      <c r="L155" s="107"/>
      <c r="M155" s="107"/>
      <c r="N155" s="107"/>
      <c r="O155" s="107"/>
      <c r="P155" s="34"/>
    </row>
    <row r="156" spans="1:16" ht="12.75">
      <c r="A156" s="34"/>
      <c r="B156" s="18"/>
      <c r="C156" s="34"/>
      <c r="D156" s="34"/>
      <c r="E156" s="34"/>
      <c r="F156" s="34"/>
      <c r="G156" s="34"/>
      <c r="H156" s="34"/>
      <c r="I156" s="34"/>
      <c r="J156" s="34"/>
      <c r="K156" s="34"/>
      <c r="L156" s="107"/>
      <c r="M156" s="107"/>
      <c r="N156" s="107"/>
      <c r="O156" s="107"/>
      <c r="P156" s="34"/>
    </row>
    <row r="157" spans="1:16" ht="12.75">
      <c r="A157" s="34"/>
      <c r="B157" s="18"/>
      <c r="C157" s="34"/>
      <c r="D157" s="34"/>
      <c r="E157" s="34"/>
      <c r="F157" s="34"/>
      <c r="G157" s="34"/>
      <c r="H157" s="34"/>
      <c r="I157" s="34"/>
      <c r="J157" s="34"/>
      <c r="K157" s="34"/>
      <c r="L157" s="107"/>
      <c r="M157" s="107"/>
      <c r="N157" s="107"/>
      <c r="O157" s="107"/>
      <c r="P157" s="34"/>
    </row>
    <row r="158" spans="1:16" ht="12.75">
      <c r="A158" s="34"/>
      <c r="B158" s="18"/>
      <c r="C158" s="34"/>
      <c r="D158" s="34"/>
      <c r="E158" s="34"/>
      <c r="F158" s="34"/>
      <c r="G158" s="34"/>
      <c r="H158" s="34"/>
      <c r="I158" s="34"/>
      <c r="J158" s="34"/>
      <c r="K158" s="34"/>
      <c r="L158" s="107"/>
      <c r="M158" s="107"/>
      <c r="N158" s="107"/>
      <c r="O158" s="107"/>
      <c r="P158" s="34"/>
    </row>
    <row r="159" spans="1:16" ht="12.75">
      <c r="A159" s="34"/>
      <c r="B159" s="18"/>
      <c r="C159" s="34"/>
      <c r="D159" s="34"/>
      <c r="E159" s="34"/>
      <c r="F159" s="34"/>
      <c r="G159" s="34"/>
      <c r="H159" s="34"/>
      <c r="I159" s="34"/>
      <c r="J159" s="34"/>
      <c r="K159" s="34"/>
      <c r="L159" s="107"/>
      <c r="M159" s="107"/>
      <c r="N159" s="107"/>
      <c r="O159" s="107"/>
      <c r="P159" s="34"/>
    </row>
    <row r="160" spans="1:16" ht="15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  <c r="L160" s="107"/>
      <c r="M160" s="107"/>
      <c r="N160" s="107"/>
      <c r="O160" s="107"/>
      <c r="P160" s="34"/>
    </row>
    <row r="161" spans="1:16" ht="15.75">
      <c r="A161" s="34"/>
      <c r="B161" s="25"/>
      <c r="C161" s="25"/>
      <c r="D161" s="108"/>
      <c r="E161" s="108"/>
      <c r="F161" s="108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ht="18.75">
      <c r="A162" s="7"/>
      <c r="B162" s="7"/>
      <c r="C162" s="33"/>
      <c r="D162" s="33"/>
      <c r="E162" s="33"/>
      <c r="F162" s="3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1:16" ht="18.75">
      <c r="A163" s="94"/>
      <c r="B163" s="94"/>
      <c r="C163" s="33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1:16" ht="15.75">
      <c r="A164" s="95"/>
      <c r="B164" s="95"/>
      <c r="C164" s="2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1:16" ht="15.75">
      <c r="A165" s="27"/>
      <c r="B165" s="27"/>
      <c r="C165" s="2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</row>
    <row r="166" spans="1:16" ht="15.75">
      <c r="A166" s="11"/>
      <c r="B166" s="11"/>
      <c r="C166" s="11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</row>
    <row r="167" spans="1:16" ht="15.75">
      <c r="A167" s="11"/>
      <c r="B167" s="11"/>
      <c r="C167" s="11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1:16" ht="15">
      <c r="A168" s="11"/>
      <c r="B168" s="11"/>
      <c r="C168" s="14"/>
      <c r="D168" s="14"/>
      <c r="E168" s="101"/>
      <c r="F168" s="101"/>
      <c r="G168" s="101"/>
      <c r="H168" s="101"/>
      <c r="I168" s="14"/>
      <c r="J168" s="16"/>
      <c r="K168" s="101"/>
      <c r="L168" s="16"/>
      <c r="M168" s="14"/>
      <c r="N168" s="16"/>
      <c r="O168" s="101"/>
      <c r="P168" s="101"/>
    </row>
    <row r="169" spans="1:16" ht="15">
      <c r="A169" s="11"/>
      <c r="B169" s="1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5">
      <c r="A170" s="11"/>
      <c r="B170" s="1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5">
      <c r="A171" s="11"/>
      <c r="B171" s="1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5">
      <c r="A172" s="11"/>
      <c r="B172" s="11"/>
      <c r="C172" s="11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1:16" ht="15.75">
      <c r="A173" s="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ht="15.75">
      <c r="A174" s="98"/>
      <c r="B174" s="99"/>
      <c r="C174" s="50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1:16" ht="12.75">
      <c r="A175" s="98"/>
      <c r="B175" s="99"/>
      <c r="C175" s="102"/>
      <c r="D175" s="102"/>
      <c r="E175" s="103"/>
      <c r="F175" s="103"/>
      <c r="G175" s="103"/>
      <c r="H175" s="103"/>
      <c r="I175" s="23"/>
      <c r="J175" s="102"/>
      <c r="K175" s="102"/>
      <c r="L175" s="102"/>
      <c r="M175" s="102"/>
      <c r="N175" s="102"/>
      <c r="O175" s="102"/>
      <c r="P175" s="105"/>
    </row>
    <row r="176" spans="1:16" ht="12.75">
      <c r="A176" s="98"/>
      <c r="B176" s="99"/>
      <c r="C176" s="102"/>
      <c r="D176" s="102"/>
      <c r="E176" s="102"/>
      <c r="F176" s="103"/>
      <c r="G176" s="103"/>
      <c r="H176" s="103"/>
      <c r="I176" s="23"/>
      <c r="J176" s="102"/>
      <c r="K176" s="102"/>
      <c r="L176" s="102"/>
      <c r="M176" s="102"/>
      <c r="N176" s="102"/>
      <c r="O176" s="102"/>
      <c r="P176" s="105"/>
    </row>
    <row r="177" spans="1:16" ht="12.75">
      <c r="A177" s="98"/>
      <c r="B177" s="99"/>
      <c r="C177" s="102"/>
      <c r="D177" s="102"/>
      <c r="E177" s="102"/>
      <c r="F177" s="102"/>
      <c r="G177" s="102"/>
      <c r="H177" s="102"/>
      <c r="I177" s="22"/>
      <c r="J177" s="102"/>
      <c r="K177" s="102"/>
      <c r="L177" s="102"/>
      <c r="M177" s="102"/>
      <c r="N177" s="102"/>
      <c r="O177" s="102"/>
      <c r="P177" s="106"/>
    </row>
    <row r="178" spans="1:16" ht="12.75">
      <c r="A178" s="98"/>
      <c r="B178" s="99"/>
      <c r="C178" s="102"/>
      <c r="D178" s="102"/>
      <c r="E178" s="102"/>
      <c r="F178" s="102"/>
      <c r="G178" s="102"/>
      <c r="H178" s="102"/>
      <c r="I178" s="22"/>
      <c r="J178" s="102"/>
      <c r="K178" s="102"/>
      <c r="L178" s="102"/>
      <c r="M178" s="102"/>
      <c r="N178" s="102"/>
      <c r="O178" s="102"/>
      <c r="P178" s="106"/>
    </row>
    <row r="179" spans="1:16" ht="12.75">
      <c r="A179" s="98"/>
      <c r="B179" s="99"/>
      <c r="C179" s="102"/>
      <c r="D179" s="102"/>
      <c r="E179" s="102"/>
      <c r="F179" s="102"/>
      <c r="G179" s="102"/>
      <c r="H179" s="102"/>
      <c r="I179" s="22"/>
      <c r="J179" s="102"/>
      <c r="K179" s="102"/>
      <c r="L179" s="102"/>
      <c r="M179" s="102"/>
      <c r="N179" s="102"/>
      <c r="O179" s="102"/>
      <c r="P179" s="106"/>
    </row>
    <row r="180" spans="1:16" ht="12.75">
      <c r="A180" s="98"/>
      <c r="B180" s="99"/>
      <c r="C180" s="102"/>
      <c r="D180" s="102"/>
      <c r="E180" s="102"/>
      <c r="F180" s="102"/>
      <c r="G180" s="102"/>
      <c r="H180" s="102"/>
      <c r="I180" s="22"/>
      <c r="J180" s="102"/>
      <c r="K180" s="102"/>
      <c r="L180" s="102"/>
      <c r="M180" s="102"/>
      <c r="N180" s="102"/>
      <c r="O180" s="102"/>
      <c r="P180" s="106"/>
    </row>
    <row r="181" spans="1:16" ht="12.75">
      <c r="A181" s="34"/>
      <c r="B181" s="18"/>
      <c r="C181" s="34"/>
      <c r="D181" s="34"/>
      <c r="E181" s="34"/>
      <c r="F181" s="34"/>
      <c r="G181" s="34"/>
      <c r="H181" s="34"/>
      <c r="I181" s="34"/>
      <c r="J181" s="34"/>
      <c r="K181" s="34"/>
      <c r="L181" s="107"/>
      <c r="M181" s="107"/>
      <c r="N181" s="107"/>
      <c r="O181" s="107"/>
      <c r="P181" s="34"/>
    </row>
    <row r="182" spans="1:16" ht="12.75">
      <c r="A182" s="34"/>
      <c r="B182" s="18"/>
      <c r="C182" s="34"/>
      <c r="D182" s="34"/>
      <c r="E182" s="34"/>
      <c r="F182" s="34"/>
      <c r="G182" s="34"/>
      <c r="H182" s="34"/>
      <c r="I182" s="34"/>
      <c r="J182" s="34"/>
      <c r="K182" s="34"/>
      <c r="L182" s="107"/>
      <c r="M182" s="107"/>
      <c r="N182" s="107"/>
      <c r="O182" s="107"/>
      <c r="P182" s="34"/>
    </row>
    <row r="183" spans="1:16" ht="12.75">
      <c r="A183" s="34"/>
      <c r="B183" s="18"/>
      <c r="C183" s="34"/>
      <c r="D183" s="34"/>
      <c r="E183" s="34"/>
      <c r="F183" s="34"/>
      <c r="G183" s="34"/>
      <c r="H183" s="34"/>
      <c r="I183" s="34"/>
      <c r="J183" s="34"/>
      <c r="K183" s="34"/>
      <c r="L183" s="107"/>
      <c r="M183" s="107"/>
      <c r="N183" s="107"/>
      <c r="O183" s="107"/>
      <c r="P183" s="34"/>
    </row>
    <row r="184" spans="1:16" ht="12.75">
      <c r="A184" s="34"/>
      <c r="B184" s="18"/>
      <c r="C184" s="34"/>
      <c r="D184" s="34"/>
      <c r="E184" s="34"/>
      <c r="F184" s="34"/>
      <c r="G184" s="34"/>
      <c r="H184" s="34"/>
      <c r="I184" s="34"/>
      <c r="J184" s="34"/>
      <c r="K184" s="34"/>
      <c r="L184" s="107"/>
      <c r="M184" s="107"/>
      <c r="N184" s="107"/>
      <c r="O184" s="107"/>
      <c r="P184" s="34"/>
    </row>
    <row r="185" spans="1:16" ht="12.75">
      <c r="A185" s="34"/>
      <c r="B185" s="18"/>
      <c r="C185" s="34"/>
      <c r="D185" s="34"/>
      <c r="E185" s="34"/>
      <c r="F185" s="34"/>
      <c r="G185" s="34"/>
      <c r="H185" s="34"/>
      <c r="I185" s="34"/>
      <c r="J185" s="34"/>
      <c r="K185" s="34"/>
      <c r="L185" s="107"/>
      <c r="M185" s="107"/>
      <c r="N185" s="107"/>
      <c r="O185" s="107"/>
      <c r="P185" s="34"/>
    </row>
    <row r="186" spans="1:16" ht="12.75">
      <c r="A186" s="34"/>
      <c r="B186" s="18"/>
      <c r="C186" s="34"/>
      <c r="D186" s="34"/>
      <c r="E186" s="34"/>
      <c r="F186" s="34"/>
      <c r="G186" s="34"/>
      <c r="H186" s="34"/>
      <c r="I186" s="34"/>
      <c r="J186" s="34"/>
      <c r="K186" s="34"/>
      <c r="L186" s="107"/>
      <c r="M186" s="107"/>
      <c r="N186" s="107"/>
      <c r="O186" s="107"/>
      <c r="P186" s="34"/>
    </row>
    <row r="187" spans="1:16" ht="12.75">
      <c r="A187" s="34"/>
      <c r="B187" s="18"/>
      <c r="C187" s="34"/>
      <c r="D187" s="34"/>
      <c r="E187" s="34"/>
      <c r="F187" s="34"/>
      <c r="G187" s="34"/>
      <c r="H187" s="34"/>
      <c r="I187" s="34"/>
      <c r="J187" s="34"/>
      <c r="K187" s="34"/>
      <c r="L187" s="107"/>
      <c r="M187" s="107"/>
      <c r="N187" s="107"/>
      <c r="O187" s="107"/>
      <c r="P187" s="34"/>
    </row>
    <row r="188" spans="1:16" ht="12.75">
      <c r="A188" s="34"/>
      <c r="B188" s="18"/>
      <c r="C188" s="34"/>
      <c r="D188" s="34"/>
      <c r="E188" s="34"/>
      <c r="F188" s="34"/>
      <c r="G188" s="34"/>
      <c r="H188" s="34"/>
      <c r="I188" s="34"/>
      <c r="J188" s="34"/>
      <c r="K188" s="34"/>
      <c r="L188" s="107"/>
      <c r="M188" s="107"/>
      <c r="N188" s="107"/>
      <c r="O188" s="107"/>
      <c r="P188" s="34"/>
    </row>
    <row r="189" spans="1:16" ht="12.75">
      <c r="A189" s="34"/>
      <c r="B189" s="18"/>
      <c r="C189" s="34"/>
      <c r="D189" s="34"/>
      <c r="E189" s="34"/>
      <c r="F189" s="34"/>
      <c r="G189" s="34"/>
      <c r="H189" s="34"/>
      <c r="I189" s="34"/>
      <c r="J189" s="34"/>
      <c r="K189" s="34"/>
      <c r="L189" s="107"/>
      <c r="M189" s="107"/>
      <c r="N189" s="107"/>
      <c r="O189" s="107"/>
      <c r="P189" s="34"/>
    </row>
    <row r="190" spans="1:16" ht="12.75">
      <c r="A190" s="34"/>
      <c r="B190" s="18"/>
      <c r="C190" s="34"/>
      <c r="D190" s="34"/>
      <c r="E190" s="34"/>
      <c r="F190" s="34"/>
      <c r="G190" s="34"/>
      <c r="H190" s="34"/>
      <c r="I190" s="34"/>
      <c r="J190" s="34"/>
      <c r="K190" s="34"/>
      <c r="L190" s="107"/>
      <c r="M190" s="107"/>
      <c r="N190" s="107"/>
      <c r="O190" s="107"/>
      <c r="P190" s="34"/>
    </row>
    <row r="191" spans="1:16" ht="12.75">
      <c r="A191" s="34"/>
      <c r="B191" s="18"/>
      <c r="C191" s="34"/>
      <c r="D191" s="34"/>
      <c r="E191" s="34"/>
      <c r="F191" s="34"/>
      <c r="G191" s="34"/>
      <c r="H191" s="34"/>
      <c r="I191" s="34"/>
      <c r="J191" s="34"/>
      <c r="K191" s="34"/>
      <c r="L191" s="107"/>
      <c r="M191" s="107"/>
      <c r="N191" s="107"/>
      <c r="O191" s="107"/>
      <c r="P191" s="34"/>
    </row>
    <row r="192" spans="1:16" ht="12.75">
      <c r="A192" s="34"/>
      <c r="B192" s="18"/>
      <c r="C192" s="34"/>
      <c r="D192" s="34"/>
      <c r="E192" s="34"/>
      <c r="F192" s="34"/>
      <c r="G192" s="34"/>
      <c r="H192" s="34"/>
      <c r="I192" s="34"/>
      <c r="J192" s="34"/>
      <c r="K192" s="34"/>
      <c r="L192" s="107"/>
      <c r="M192" s="107"/>
      <c r="N192" s="107"/>
      <c r="O192" s="107"/>
      <c r="P192" s="34"/>
    </row>
    <row r="193" spans="1:16" ht="12.75">
      <c r="A193" s="34"/>
      <c r="B193" s="18"/>
      <c r="C193" s="34"/>
      <c r="D193" s="34"/>
      <c r="E193" s="34"/>
      <c r="F193" s="34"/>
      <c r="G193" s="34"/>
      <c r="H193" s="34"/>
      <c r="I193" s="34"/>
      <c r="J193" s="34"/>
      <c r="K193" s="34"/>
      <c r="L193" s="107"/>
      <c r="M193" s="107"/>
      <c r="N193" s="107"/>
      <c r="O193" s="107"/>
      <c r="P193" s="34"/>
    </row>
    <row r="194" spans="1:16" ht="12.75">
      <c r="A194" s="34"/>
      <c r="B194" s="18"/>
      <c r="C194" s="34"/>
      <c r="D194" s="34"/>
      <c r="E194" s="34"/>
      <c r="F194" s="34"/>
      <c r="G194" s="34"/>
      <c r="H194" s="34"/>
      <c r="I194" s="34"/>
      <c r="J194" s="34"/>
      <c r="K194" s="34"/>
      <c r="L194" s="107"/>
      <c r="M194" s="107"/>
      <c r="N194" s="107"/>
      <c r="O194" s="107"/>
      <c r="P194" s="34"/>
    </row>
    <row r="195" spans="1:16" ht="12.75">
      <c r="A195" s="34"/>
      <c r="B195" s="18"/>
      <c r="C195" s="34"/>
      <c r="D195" s="34"/>
      <c r="E195" s="34"/>
      <c r="F195" s="34"/>
      <c r="G195" s="34"/>
      <c r="H195" s="34"/>
      <c r="I195" s="34"/>
      <c r="J195" s="34"/>
      <c r="K195" s="34"/>
      <c r="L195" s="107"/>
      <c r="M195" s="107"/>
      <c r="N195" s="107"/>
      <c r="O195" s="107"/>
      <c r="P195" s="34"/>
    </row>
    <row r="196" spans="1:16" ht="12.75">
      <c r="A196" s="34"/>
      <c r="B196" s="18"/>
      <c r="C196" s="34"/>
      <c r="D196" s="34"/>
      <c r="E196" s="34"/>
      <c r="F196" s="34"/>
      <c r="G196" s="34"/>
      <c r="H196" s="34"/>
      <c r="I196" s="34"/>
      <c r="J196" s="34"/>
      <c r="K196" s="34"/>
      <c r="L196" s="107"/>
      <c r="M196" s="107"/>
      <c r="N196" s="107"/>
      <c r="O196" s="107"/>
      <c r="P196" s="34"/>
    </row>
    <row r="197" spans="1:16" ht="14.25">
      <c r="A197" s="26"/>
      <c r="B197" s="2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4.25">
      <c r="A198" s="26"/>
      <c r="B198" s="27"/>
      <c r="C198" s="27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21"/>
    </row>
    <row r="199" spans="1:16" ht="12.75">
      <c r="A199" s="7"/>
      <c r="B199" s="7"/>
      <c r="C199" s="7"/>
      <c r="D199" s="85"/>
      <c r="E199" s="85"/>
      <c r="F199" s="85"/>
      <c r="G199" s="85"/>
      <c r="H199" s="92"/>
      <c r="I199" s="92"/>
      <c r="J199" s="92"/>
      <c r="K199" s="92"/>
      <c r="L199" s="92"/>
      <c r="M199" s="92"/>
      <c r="N199" s="92"/>
      <c r="O199" s="92"/>
      <c r="P199" s="21"/>
    </row>
    <row r="200" spans="1:1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8.75">
      <c r="A201" s="7"/>
      <c r="B201" s="13"/>
      <c r="C201" s="28"/>
      <c r="D201" s="28"/>
      <c r="E201" s="28"/>
      <c r="F201" s="28"/>
      <c r="G201" s="28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1:16" ht="12.75">
      <c r="A202" s="94"/>
      <c r="B202" s="94"/>
      <c r="C202" s="33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1:16" ht="18.75">
      <c r="A203" s="95"/>
      <c r="B203" s="95"/>
      <c r="C203" s="27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1:16" ht="15.75">
      <c r="A204" s="95"/>
      <c r="B204" s="95"/>
      <c r="C204" s="2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1:16" ht="15.75">
      <c r="A205" s="11"/>
      <c r="B205" s="11"/>
      <c r="C205" s="11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</row>
    <row r="206" spans="1:16" ht="15.75">
      <c r="A206" s="11"/>
      <c r="B206" s="11"/>
      <c r="C206" s="11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</row>
    <row r="207" spans="1:16" ht="15.75">
      <c r="A207" s="11"/>
      <c r="B207" s="11"/>
      <c r="C207" s="11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1:16" ht="15">
      <c r="A208" s="11"/>
      <c r="B208" s="11"/>
      <c r="C208" s="14"/>
      <c r="D208" s="14"/>
      <c r="E208" s="101"/>
      <c r="F208" s="101"/>
      <c r="G208" s="101"/>
      <c r="H208" s="101"/>
      <c r="I208" s="14"/>
      <c r="J208" s="16"/>
      <c r="K208" s="101"/>
      <c r="L208" s="16"/>
      <c r="M208" s="14"/>
      <c r="N208" s="16"/>
      <c r="O208" s="101"/>
      <c r="P208" s="101"/>
    </row>
    <row r="209" spans="1:16" ht="15">
      <c r="A209" s="11"/>
      <c r="B209" s="1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5">
      <c r="A210" s="11"/>
      <c r="B210" s="1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5">
      <c r="A211" s="11"/>
      <c r="B211" s="1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5">
      <c r="A212" s="11"/>
      <c r="B212" s="11"/>
      <c r="C212" s="11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1:16" ht="15.75">
      <c r="A213" s="19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ht="15.75">
      <c r="A214" s="98"/>
      <c r="B214" s="99"/>
      <c r="C214" s="50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1:16" ht="12.75">
      <c r="A215" s="98"/>
      <c r="B215" s="99"/>
      <c r="C215" s="102"/>
      <c r="D215" s="102"/>
      <c r="E215" s="103"/>
      <c r="F215" s="103"/>
      <c r="G215" s="103"/>
      <c r="H215" s="103"/>
      <c r="I215" s="23"/>
      <c r="J215" s="102"/>
      <c r="K215" s="102"/>
      <c r="L215" s="102"/>
      <c r="M215" s="102"/>
      <c r="N215" s="102"/>
      <c r="O215" s="102"/>
      <c r="P215" s="105"/>
    </row>
    <row r="216" spans="1:16" ht="12.75">
      <c r="A216" s="98"/>
      <c r="B216" s="99"/>
      <c r="C216" s="102"/>
      <c r="D216" s="102"/>
      <c r="E216" s="102"/>
      <c r="F216" s="103"/>
      <c r="G216" s="103"/>
      <c r="H216" s="103"/>
      <c r="I216" s="23"/>
      <c r="J216" s="102"/>
      <c r="K216" s="102"/>
      <c r="L216" s="102"/>
      <c r="M216" s="102"/>
      <c r="N216" s="102"/>
      <c r="O216" s="102"/>
      <c r="P216" s="105"/>
    </row>
    <row r="217" spans="1:16" ht="12.75">
      <c r="A217" s="98"/>
      <c r="B217" s="99"/>
      <c r="C217" s="102"/>
      <c r="D217" s="102"/>
      <c r="E217" s="102"/>
      <c r="F217" s="102"/>
      <c r="G217" s="102"/>
      <c r="H217" s="102"/>
      <c r="I217" s="22"/>
      <c r="J217" s="102"/>
      <c r="K217" s="102"/>
      <c r="L217" s="102"/>
      <c r="M217" s="102"/>
      <c r="N217" s="102"/>
      <c r="O217" s="102"/>
      <c r="P217" s="106"/>
    </row>
    <row r="218" spans="1:16" ht="12.75">
      <c r="A218" s="98"/>
      <c r="B218" s="99"/>
      <c r="C218" s="102"/>
      <c r="D218" s="102"/>
      <c r="E218" s="102"/>
      <c r="F218" s="102"/>
      <c r="G218" s="102"/>
      <c r="H218" s="102"/>
      <c r="I218" s="22"/>
      <c r="J218" s="102"/>
      <c r="K218" s="102"/>
      <c r="L218" s="102"/>
      <c r="M218" s="102"/>
      <c r="N218" s="102"/>
      <c r="O218" s="102"/>
      <c r="P218" s="106"/>
    </row>
    <row r="219" spans="1:16" ht="12.75">
      <c r="A219" s="98"/>
      <c r="B219" s="99"/>
      <c r="C219" s="102"/>
      <c r="D219" s="102"/>
      <c r="E219" s="102"/>
      <c r="F219" s="102"/>
      <c r="G219" s="102"/>
      <c r="H219" s="102"/>
      <c r="I219" s="22"/>
      <c r="J219" s="102"/>
      <c r="K219" s="102"/>
      <c r="L219" s="102"/>
      <c r="M219" s="102"/>
      <c r="N219" s="102"/>
      <c r="O219" s="102"/>
      <c r="P219" s="106"/>
    </row>
    <row r="220" spans="1:16" ht="12.75">
      <c r="A220" s="98"/>
      <c r="B220" s="99"/>
      <c r="C220" s="102"/>
      <c r="D220" s="102"/>
      <c r="E220" s="102"/>
      <c r="F220" s="102"/>
      <c r="G220" s="102"/>
      <c r="H220" s="102"/>
      <c r="I220" s="22"/>
      <c r="J220" s="102"/>
      <c r="K220" s="102"/>
      <c r="L220" s="102"/>
      <c r="M220" s="102"/>
      <c r="N220" s="102"/>
      <c r="O220" s="102"/>
      <c r="P220" s="106"/>
    </row>
    <row r="221" spans="1:16" ht="12.75">
      <c r="A221" s="34"/>
      <c r="B221" s="18"/>
      <c r="C221" s="34"/>
      <c r="D221" s="34"/>
      <c r="E221" s="34"/>
      <c r="F221" s="34"/>
      <c r="G221" s="34"/>
      <c r="H221" s="34"/>
      <c r="I221" s="34"/>
      <c r="J221" s="34"/>
      <c r="K221" s="34"/>
      <c r="L221" s="107"/>
      <c r="M221" s="107"/>
      <c r="N221" s="107"/>
      <c r="O221" s="107"/>
      <c r="P221" s="34"/>
    </row>
    <row r="222" spans="1:16" ht="12.75">
      <c r="A222" s="34"/>
      <c r="B222" s="18"/>
      <c r="C222" s="34"/>
      <c r="D222" s="34"/>
      <c r="E222" s="34"/>
      <c r="F222" s="34"/>
      <c r="G222" s="34"/>
      <c r="H222" s="34"/>
      <c r="I222" s="34"/>
      <c r="J222" s="34"/>
      <c r="K222" s="34"/>
      <c r="L222" s="107"/>
      <c r="M222" s="107"/>
      <c r="N222" s="107"/>
      <c r="O222" s="107"/>
      <c r="P222" s="34"/>
    </row>
    <row r="223" spans="1:16" ht="12.75">
      <c r="A223" s="34"/>
      <c r="B223" s="18"/>
      <c r="C223" s="34"/>
      <c r="D223" s="34"/>
      <c r="E223" s="34"/>
      <c r="F223" s="34"/>
      <c r="G223" s="34"/>
      <c r="H223" s="34"/>
      <c r="I223" s="34"/>
      <c r="J223" s="34"/>
      <c r="K223" s="34"/>
      <c r="L223" s="107"/>
      <c r="M223" s="107"/>
      <c r="N223" s="107"/>
      <c r="O223" s="107"/>
      <c r="P223" s="34"/>
    </row>
    <row r="224" spans="1:16" ht="12.75">
      <c r="A224" s="34"/>
      <c r="B224" s="18"/>
      <c r="C224" s="34"/>
      <c r="D224" s="34"/>
      <c r="E224" s="34"/>
      <c r="F224" s="34"/>
      <c r="G224" s="34"/>
      <c r="H224" s="34"/>
      <c r="I224" s="34"/>
      <c r="J224" s="34"/>
      <c r="K224" s="34"/>
      <c r="L224" s="107"/>
      <c r="M224" s="107"/>
      <c r="N224" s="107"/>
      <c r="O224" s="107"/>
      <c r="P224" s="34"/>
    </row>
    <row r="225" spans="1:16" ht="12.75">
      <c r="A225" s="34"/>
      <c r="B225" s="18"/>
      <c r="C225" s="34"/>
      <c r="D225" s="34"/>
      <c r="E225" s="34"/>
      <c r="F225" s="34"/>
      <c r="G225" s="34"/>
      <c r="H225" s="34"/>
      <c r="I225" s="34"/>
      <c r="J225" s="34"/>
      <c r="K225" s="34"/>
      <c r="L225" s="107"/>
      <c r="M225" s="107"/>
      <c r="N225" s="107"/>
      <c r="O225" s="107"/>
      <c r="P225" s="34"/>
    </row>
    <row r="226" spans="1:16" ht="12.75">
      <c r="A226" s="34"/>
      <c r="B226" s="18"/>
      <c r="C226" s="34"/>
      <c r="D226" s="34"/>
      <c r="E226" s="34"/>
      <c r="F226" s="34"/>
      <c r="G226" s="34"/>
      <c r="H226" s="34"/>
      <c r="I226" s="34"/>
      <c r="J226" s="34"/>
      <c r="K226" s="34"/>
      <c r="L226" s="107"/>
      <c r="M226" s="107"/>
      <c r="N226" s="107"/>
      <c r="O226" s="107"/>
      <c r="P226" s="34"/>
    </row>
    <row r="227" spans="1:16" ht="12.75">
      <c r="A227" s="34"/>
      <c r="B227" s="18"/>
      <c r="C227" s="34"/>
      <c r="D227" s="34"/>
      <c r="E227" s="34"/>
      <c r="F227" s="34"/>
      <c r="G227" s="34"/>
      <c r="H227" s="34"/>
      <c r="I227" s="34"/>
      <c r="J227" s="34"/>
      <c r="K227" s="34"/>
      <c r="L227" s="107"/>
      <c r="M227" s="107"/>
      <c r="N227" s="107"/>
      <c r="O227" s="107"/>
      <c r="P227" s="34"/>
    </row>
    <row r="228" spans="1:16" ht="12.75">
      <c r="A228" s="34"/>
      <c r="B228" s="18"/>
      <c r="C228" s="34"/>
      <c r="D228" s="34"/>
      <c r="E228" s="34"/>
      <c r="F228" s="34"/>
      <c r="G228" s="34"/>
      <c r="H228" s="34"/>
      <c r="I228" s="34"/>
      <c r="J228" s="34"/>
      <c r="K228" s="34"/>
      <c r="L228" s="107"/>
      <c r="M228" s="107"/>
      <c r="N228" s="107"/>
      <c r="O228" s="107"/>
      <c r="P228" s="34"/>
    </row>
    <row r="229" spans="1:16" ht="12.75">
      <c r="A229" s="34"/>
      <c r="B229" s="18"/>
      <c r="C229" s="34"/>
      <c r="D229" s="34"/>
      <c r="E229" s="34"/>
      <c r="F229" s="34"/>
      <c r="G229" s="34"/>
      <c r="H229" s="34"/>
      <c r="I229" s="34"/>
      <c r="J229" s="34"/>
      <c r="K229" s="34"/>
      <c r="L229" s="107"/>
      <c r="M229" s="107"/>
      <c r="N229" s="107"/>
      <c r="O229" s="107"/>
      <c r="P229" s="34"/>
    </row>
    <row r="230" spans="1:16" ht="12.75">
      <c r="A230" s="34"/>
      <c r="B230" s="18"/>
      <c r="C230" s="34"/>
      <c r="D230" s="34"/>
      <c r="E230" s="34"/>
      <c r="F230" s="34"/>
      <c r="G230" s="34"/>
      <c r="H230" s="34"/>
      <c r="I230" s="34"/>
      <c r="J230" s="34"/>
      <c r="K230" s="34"/>
      <c r="L230" s="107"/>
      <c r="M230" s="107"/>
      <c r="N230" s="107"/>
      <c r="O230" s="107"/>
      <c r="P230" s="34"/>
    </row>
    <row r="231" spans="1:16" ht="12.75">
      <c r="A231" s="34"/>
      <c r="B231" s="18"/>
      <c r="C231" s="34"/>
      <c r="D231" s="34"/>
      <c r="E231" s="34"/>
      <c r="F231" s="34"/>
      <c r="G231" s="34"/>
      <c r="H231" s="34"/>
      <c r="I231" s="34"/>
      <c r="J231" s="34"/>
      <c r="K231" s="34"/>
      <c r="L231" s="107"/>
      <c r="M231" s="107"/>
      <c r="N231" s="107"/>
      <c r="O231" s="107"/>
      <c r="P231" s="34"/>
    </row>
    <row r="232" spans="1:16" ht="12.75">
      <c r="A232" s="34"/>
      <c r="B232" s="18"/>
      <c r="C232" s="34"/>
      <c r="D232" s="34"/>
      <c r="E232" s="34"/>
      <c r="F232" s="34"/>
      <c r="G232" s="34"/>
      <c r="H232" s="34"/>
      <c r="I232" s="34"/>
      <c r="J232" s="34"/>
      <c r="K232" s="34"/>
      <c r="L232" s="107"/>
      <c r="M232" s="107"/>
      <c r="N232" s="107"/>
      <c r="O232" s="107"/>
      <c r="P232" s="34"/>
    </row>
    <row r="233" spans="1:16" ht="12.75">
      <c r="A233" s="34"/>
      <c r="B233" s="18"/>
      <c r="C233" s="34"/>
      <c r="D233" s="34"/>
      <c r="E233" s="34"/>
      <c r="F233" s="34"/>
      <c r="G233" s="34"/>
      <c r="H233" s="34"/>
      <c r="I233" s="34"/>
      <c r="J233" s="34"/>
      <c r="K233" s="34"/>
      <c r="L233" s="107"/>
      <c r="M233" s="107"/>
      <c r="N233" s="107"/>
      <c r="O233" s="107"/>
      <c r="P233" s="34"/>
    </row>
    <row r="234" spans="1:16" ht="12.75">
      <c r="A234" s="34"/>
      <c r="B234" s="18"/>
      <c r="C234" s="34"/>
      <c r="D234" s="34"/>
      <c r="E234" s="34"/>
      <c r="F234" s="34"/>
      <c r="G234" s="34"/>
      <c r="H234" s="34"/>
      <c r="I234" s="34"/>
      <c r="J234" s="34"/>
      <c r="K234" s="34"/>
      <c r="L234" s="107"/>
      <c r="M234" s="107"/>
      <c r="N234" s="107"/>
      <c r="O234" s="107"/>
      <c r="P234" s="34"/>
    </row>
    <row r="235" spans="1:16" ht="12.75">
      <c r="A235" s="34"/>
      <c r="B235" s="18"/>
      <c r="C235" s="34"/>
      <c r="D235" s="34"/>
      <c r="E235" s="34"/>
      <c r="F235" s="34"/>
      <c r="G235" s="34"/>
      <c r="H235" s="34"/>
      <c r="I235" s="34"/>
      <c r="J235" s="34"/>
      <c r="K235" s="34"/>
      <c r="L235" s="107"/>
      <c r="M235" s="107"/>
      <c r="N235" s="107"/>
      <c r="O235" s="107"/>
      <c r="P235" s="34"/>
    </row>
    <row r="236" spans="1:16" ht="15.75">
      <c r="A236" s="34"/>
      <c r="B236" s="25"/>
      <c r="C236" s="34"/>
      <c r="D236" s="34"/>
      <c r="E236" s="34"/>
      <c r="F236" s="34"/>
      <c r="G236" s="34"/>
      <c r="H236" s="34"/>
      <c r="I236" s="34"/>
      <c r="J236" s="34"/>
      <c r="K236" s="34"/>
      <c r="L236" s="107"/>
      <c r="M236" s="107"/>
      <c r="N236" s="107"/>
      <c r="O236" s="107"/>
      <c r="P236" s="34"/>
    </row>
    <row r="237" spans="1:16" ht="12.75">
      <c r="A237" s="34"/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111"/>
      <c r="M237" s="111"/>
      <c r="N237" s="111"/>
      <c r="O237" s="111"/>
      <c r="P237" s="36"/>
    </row>
    <row r="238" spans="1:16" ht="14.25">
      <c r="A238" s="26"/>
      <c r="B238" s="2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4.25">
      <c r="A239" s="26"/>
      <c r="B239" s="27"/>
      <c r="C239" s="27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21"/>
    </row>
    <row r="240" spans="1:16" ht="12.75">
      <c r="A240" s="7"/>
      <c r="B240" s="7"/>
      <c r="C240" s="7"/>
      <c r="D240" s="85"/>
      <c r="E240" s="85"/>
      <c r="F240" s="85"/>
      <c r="G240" s="85"/>
      <c r="H240" s="92"/>
      <c r="I240" s="92"/>
      <c r="J240" s="92"/>
      <c r="K240" s="92"/>
      <c r="L240" s="92"/>
      <c r="M240" s="92"/>
      <c r="N240" s="92"/>
      <c r="O240" s="92"/>
      <c r="P240" s="21"/>
    </row>
    <row r="241" spans="1:1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8.75">
      <c r="A242" s="7"/>
      <c r="B242" s="47"/>
      <c r="C242" s="28"/>
      <c r="D242" s="28"/>
      <c r="E242" s="28"/>
      <c r="F242" s="28"/>
      <c r="G242" s="28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1:16" ht="15.75">
      <c r="A243" s="7"/>
      <c r="B243" s="7"/>
      <c r="C243" s="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</row>
    <row r="244" spans="1:16" ht="18.75">
      <c r="A244" s="7"/>
      <c r="B244" s="7"/>
      <c r="C244" s="7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1:16" ht="15.75">
      <c r="A245" s="7"/>
      <c r="B245" s="7"/>
      <c r="C245" s="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1:16" ht="15.75">
      <c r="A246" s="7"/>
      <c r="B246" s="7"/>
      <c r="C246" s="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</row>
    <row r="247" spans="1:16" ht="15.75">
      <c r="A247" s="7"/>
      <c r="B247" s="7"/>
      <c r="C247" s="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</row>
    <row r="248" spans="1:16" ht="15.75">
      <c r="A248" s="7"/>
      <c r="B248" s="7"/>
      <c r="C248" s="7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1:16" ht="12.75">
      <c r="A249" s="7"/>
      <c r="B249" s="7"/>
      <c r="C249" s="14"/>
      <c r="D249" s="101"/>
      <c r="E249" s="15"/>
      <c r="F249" s="101"/>
      <c r="G249" s="101"/>
      <c r="H249" s="101"/>
      <c r="I249" s="101"/>
      <c r="J249" s="101"/>
      <c r="K249" s="101"/>
      <c r="L249" s="101"/>
      <c r="M249" s="101"/>
      <c r="N249" s="101"/>
      <c r="O249" s="16"/>
      <c r="P249" s="101"/>
    </row>
    <row r="250" spans="1:16" ht="12.75">
      <c r="A250" s="7"/>
      <c r="B250" s="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2.75">
      <c r="A251" s="7"/>
      <c r="B251" s="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7"/>
      <c r="B252" s="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>
      <c r="A253" s="7"/>
      <c r="B253" s="7"/>
      <c r="C253" s="17"/>
      <c r="D253" s="17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5.75">
      <c r="A254" s="7"/>
      <c r="B254" s="7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2.75">
      <c r="A255" s="7"/>
      <c r="B255" s="7"/>
      <c r="C255" s="7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21"/>
    </row>
    <row r="256" spans="1:16" ht="12.75">
      <c r="A256" s="7"/>
      <c r="B256" s="7"/>
      <c r="C256" s="112"/>
      <c r="D256" s="112"/>
      <c r="E256" s="114"/>
      <c r="F256" s="114"/>
      <c r="G256" s="112"/>
      <c r="H256" s="113"/>
      <c r="I256" s="113"/>
      <c r="J256" s="113"/>
      <c r="K256" s="113"/>
      <c r="L256" s="113"/>
      <c r="M256" s="113"/>
      <c r="N256" s="113"/>
      <c r="O256" s="112"/>
      <c r="P256" s="114"/>
    </row>
    <row r="257" spans="1:16" ht="12.75">
      <c r="A257" s="7"/>
      <c r="B257" s="7"/>
      <c r="C257" s="112"/>
      <c r="D257" s="112"/>
      <c r="E257" s="114"/>
      <c r="F257" s="114"/>
      <c r="G257" s="112"/>
      <c r="H257" s="112"/>
      <c r="I257" s="113"/>
      <c r="J257" s="113"/>
      <c r="K257" s="113"/>
      <c r="L257" s="113"/>
      <c r="M257" s="113"/>
      <c r="N257" s="113"/>
      <c r="O257" s="112"/>
      <c r="P257" s="114"/>
    </row>
    <row r="258" spans="1:16" ht="12.75">
      <c r="A258" s="7"/>
      <c r="B258" s="7"/>
      <c r="C258" s="112"/>
      <c r="D258" s="112"/>
      <c r="E258" s="114"/>
      <c r="F258" s="114"/>
      <c r="G258" s="112"/>
      <c r="H258" s="112"/>
      <c r="I258" s="114"/>
      <c r="J258" s="114"/>
      <c r="K258" s="114"/>
      <c r="L258" s="114"/>
      <c r="M258" s="114"/>
      <c r="N258" s="114"/>
      <c r="O258" s="112"/>
      <c r="P258" s="114"/>
    </row>
    <row r="259" spans="1:16" ht="12.75">
      <c r="A259" s="7"/>
      <c r="B259" s="7"/>
      <c r="C259" s="112"/>
      <c r="D259" s="112"/>
      <c r="E259" s="114"/>
      <c r="F259" s="114"/>
      <c r="G259" s="112"/>
      <c r="H259" s="112"/>
      <c r="I259" s="114"/>
      <c r="J259" s="114"/>
      <c r="K259" s="114"/>
      <c r="L259" s="114"/>
      <c r="M259" s="114"/>
      <c r="N259" s="114"/>
      <c r="O259" s="112"/>
      <c r="P259" s="114"/>
    </row>
    <row r="260" spans="1:16" ht="12.75">
      <c r="A260" s="7"/>
      <c r="B260" s="7"/>
      <c r="C260" s="34"/>
      <c r="D260" s="34"/>
      <c r="E260" s="34"/>
      <c r="F260" s="34"/>
      <c r="G260" s="34"/>
      <c r="H260" s="34"/>
      <c r="I260" s="107"/>
      <c r="J260" s="107"/>
      <c r="K260" s="34"/>
      <c r="L260" s="107"/>
      <c r="M260" s="107"/>
      <c r="N260" s="107"/>
      <c r="O260" s="34"/>
      <c r="P260" s="34"/>
    </row>
    <row r="261" spans="1:16" ht="12.75">
      <c r="A261" s="7"/>
      <c r="B261" s="7"/>
      <c r="C261" s="34"/>
      <c r="D261" s="34"/>
      <c r="E261" s="34"/>
      <c r="F261" s="34"/>
      <c r="G261" s="34"/>
      <c r="H261" s="34"/>
      <c r="I261" s="107"/>
      <c r="J261" s="107"/>
      <c r="K261" s="34"/>
      <c r="L261" s="107"/>
      <c r="M261" s="107"/>
      <c r="N261" s="107"/>
      <c r="O261" s="34"/>
      <c r="P261" s="34"/>
    </row>
    <row r="262" spans="1:16" ht="12.75">
      <c r="A262" s="7"/>
      <c r="B262" s="7"/>
      <c r="C262" s="34"/>
      <c r="D262" s="34"/>
      <c r="E262" s="34"/>
      <c r="F262" s="34"/>
      <c r="G262" s="34"/>
      <c r="H262" s="34"/>
      <c r="I262" s="107"/>
      <c r="J262" s="107"/>
      <c r="K262" s="34"/>
      <c r="L262" s="107"/>
      <c r="M262" s="107"/>
      <c r="N262" s="107"/>
      <c r="O262" s="34"/>
      <c r="P262" s="34"/>
    </row>
    <row r="263" spans="1:16" ht="12.75">
      <c r="A263" s="7"/>
      <c r="B263" s="7"/>
      <c r="C263" s="34"/>
      <c r="D263" s="34"/>
      <c r="E263" s="34"/>
      <c r="F263" s="34"/>
      <c r="G263" s="34"/>
      <c r="H263" s="34"/>
      <c r="I263" s="107"/>
      <c r="J263" s="107"/>
      <c r="K263" s="34"/>
      <c r="L263" s="107"/>
      <c r="M263" s="107"/>
      <c r="N263" s="107"/>
      <c r="O263" s="34"/>
      <c r="P263" s="34"/>
    </row>
    <row r="264" spans="1:16" ht="12.75">
      <c r="A264" s="7"/>
      <c r="B264" s="7"/>
      <c r="C264" s="34"/>
      <c r="D264" s="34"/>
      <c r="E264" s="34"/>
      <c r="F264" s="34"/>
      <c r="G264" s="34"/>
      <c r="H264" s="34"/>
      <c r="I264" s="107"/>
      <c r="J264" s="107"/>
      <c r="K264" s="34"/>
      <c r="L264" s="107"/>
      <c r="M264" s="107"/>
      <c r="N264" s="107"/>
      <c r="O264" s="34"/>
      <c r="P264" s="34"/>
    </row>
    <row r="265" spans="1:16" ht="12.75">
      <c r="A265" s="7"/>
      <c r="B265" s="7"/>
      <c r="C265" s="34"/>
      <c r="D265" s="34"/>
      <c r="E265" s="34"/>
      <c r="F265" s="34"/>
      <c r="G265" s="34"/>
      <c r="H265" s="34"/>
      <c r="I265" s="107"/>
      <c r="J265" s="107"/>
      <c r="K265" s="34"/>
      <c r="L265" s="107"/>
      <c r="M265" s="107"/>
      <c r="N265" s="107"/>
      <c r="O265" s="34"/>
      <c r="P265" s="34"/>
    </row>
    <row r="266" spans="1:16" ht="12.75">
      <c r="A266" s="7"/>
      <c r="B266" s="7"/>
      <c r="C266" s="34"/>
      <c r="D266" s="34"/>
      <c r="E266" s="34"/>
      <c r="F266" s="34"/>
      <c r="G266" s="34"/>
      <c r="H266" s="34"/>
      <c r="I266" s="107"/>
      <c r="J266" s="107"/>
      <c r="K266" s="34"/>
      <c r="L266" s="107"/>
      <c r="M266" s="107"/>
      <c r="N266" s="107"/>
      <c r="O266" s="34"/>
      <c r="P266" s="34"/>
    </row>
    <row r="267" spans="1:16" ht="12.75">
      <c r="A267" s="7"/>
      <c r="B267" s="7"/>
      <c r="C267" s="34"/>
      <c r="D267" s="34"/>
      <c r="E267" s="34"/>
      <c r="F267" s="34"/>
      <c r="G267" s="34"/>
      <c r="H267" s="34"/>
      <c r="I267" s="107"/>
      <c r="J267" s="107"/>
      <c r="K267" s="34"/>
      <c r="L267" s="107"/>
      <c r="M267" s="107"/>
      <c r="N267" s="107"/>
      <c r="O267" s="34"/>
      <c r="P267" s="34"/>
    </row>
    <row r="268" spans="1:16" ht="12.75">
      <c r="A268" s="7"/>
      <c r="B268" s="7"/>
      <c r="C268" s="34"/>
      <c r="D268" s="34"/>
      <c r="E268" s="34"/>
      <c r="F268" s="34"/>
      <c r="G268" s="34"/>
      <c r="H268" s="34"/>
      <c r="I268" s="107"/>
      <c r="J268" s="107"/>
      <c r="K268" s="34"/>
      <c r="L268" s="107"/>
      <c r="M268" s="107"/>
      <c r="N268" s="107"/>
      <c r="O268" s="34"/>
      <c r="P268" s="34"/>
    </row>
    <row r="269" spans="1:16" ht="12.75">
      <c r="A269" s="7"/>
      <c r="B269" s="7"/>
      <c r="C269" s="34"/>
      <c r="D269" s="34"/>
      <c r="E269" s="34"/>
      <c r="F269" s="34"/>
      <c r="G269" s="34"/>
      <c r="H269" s="34"/>
      <c r="I269" s="107"/>
      <c r="J269" s="107"/>
      <c r="K269" s="34"/>
      <c r="L269" s="107"/>
      <c r="M269" s="107"/>
      <c r="N269" s="107"/>
      <c r="O269" s="34"/>
      <c r="P269" s="34"/>
    </row>
    <row r="270" spans="1:16" ht="12.75">
      <c r="A270" s="7"/>
      <c r="B270" s="7"/>
      <c r="C270" s="34"/>
      <c r="D270" s="34"/>
      <c r="E270" s="34"/>
      <c r="F270" s="34"/>
      <c r="G270" s="34"/>
      <c r="H270" s="34"/>
      <c r="I270" s="107"/>
      <c r="J270" s="107"/>
      <c r="K270" s="34"/>
      <c r="L270" s="107"/>
      <c r="M270" s="107"/>
      <c r="N270" s="107"/>
      <c r="O270" s="34"/>
      <c r="P270" s="34"/>
    </row>
    <row r="271" spans="1:16" ht="12.75">
      <c r="A271" s="7"/>
      <c r="B271" s="7"/>
      <c r="C271" s="34"/>
      <c r="D271" s="34"/>
      <c r="E271" s="34"/>
      <c r="F271" s="34"/>
      <c r="G271" s="34"/>
      <c r="H271" s="34"/>
      <c r="I271" s="107"/>
      <c r="J271" s="107"/>
      <c r="K271" s="34"/>
      <c r="L271" s="107"/>
      <c r="M271" s="107"/>
      <c r="N271" s="107"/>
      <c r="O271" s="34"/>
      <c r="P271" s="34"/>
    </row>
    <row r="272" spans="1:16" ht="12.75">
      <c r="A272" s="7"/>
      <c r="B272" s="7"/>
      <c r="C272" s="34"/>
      <c r="D272" s="34"/>
      <c r="E272" s="34"/>
      <c r="F272" s="34"/>
      <c r="G272" s="34"/>
      <c r="H272" s="34"/>
      <c r="I272" s="107"/>
      <c r="J272" s="107"/>
      <c r="K272" s="34"/>
      <c r="L272" s="107"/>
      <c r="M272" s="107"/>
      <c r="N272" s="107"/>
      <c r="O272" s="34"/>
      <c r="P272" s="34"/>
    </row>
    <row r="273" spans="1:16" ht="12.75">
      <c r="A273" s="7"/>
      <c r="B273" s="7"/>
      <c r="C273" s="34"/>
      <c r="D273" s="34"/>
      <c r="E273" s="34"/>
      <c r="F273" s="34"/>
      <c r="G273" s="34"/>
      <c r="H273" s="34"/>
      <c r="I273" s="107"/>
      <c r="J273" s="107"/>
      <c r="K273" s="34"/>
      <c r="L273" s="107"/>
      <c r="M273" s="107"/>
      <c r="N273" s="107"/>
      <c r="O273" s="34"/>
      <c r="P273" s="34"/>
    </row>
    <row r="274" spans="1:16" ht="12.75">
      <c r="A274" s="7"/>
      <c r="B274" s="7"/>
      <c r="C274" s="34"/>
      <c r="D274" s="34"/>
      <c r="E274" s="34"/>
      <c r="F274" s="34"/>
      <c r="G274" s="34"/>
      <c r="H274" s="34"/>
      <c r="I274" s="107"/>
      <c r="J274" s="107"/>
      <c r="K274" s="34"/>
      <c r="L274" s="107"/>
      <c r="M274" s="107"/>
      <c r="N274" s="107"/>
      <c r="O274" s="34"/>
      <c r="P274" s="34"/>
    </row>
    <row r="275" spans="1:16" ht="12.75">
      <c r="A275" s="7"/>
      <c r="B275" s="7"/>
      <c r="C275" s="34"/>
      <c r="D275" s="34"/>
      <c r="E275" s="34"/>
      <c r="F275" s="34"/>
      <c r="G275" s="34"/>
      <c r="H275" s="34"/>
      <c r="I275" s="107"/>
      <c r="J275" s="107"/>
      <c r="K275" s="34"/>
      <c r="L275" s="107"/>
      <c r="M275" s="107"/>
      <c r="N275" s="107"/>
      <c r="O275" s="34"/>
      <c r="P275" s="34"/>
    </row>
    <row r="276" spans="1:16" ht="12.75">
      <c r="A276" s="7"/>
      <c r="B276" s="7"/>
      <c r="C276" s="34"/>
      <c r="D276" s="34"/>
      <c r="E276" s="34"/>
      <c r="F276" s="34"/>
      <c r="G276" s="34"/>
      <c r="H276" s="34"/>
      <c r="I276" s="107"/>
      <c r="J276" s="107"/>
      <c r="K276" s="34"/>
      <c r="L276" s="107"/>
      <c r="M276" s="107"/>
      <c r="N276" s="107"/>
      <c r="O276" s="34"/>
      <c r="P276" s="34"/>
    </row>
    <row r="277" spans="1:16" ht="12.75">
      <c r="A277" s="7"/>
      <c r="B277" s="7"/>
      <c r="C277" s="34"/>
      <c r="D277" s="34"/>
      <c r="E277" s="34"/>
      <c r="F277" s="34"/>
      <c r="G277" s="34"/>
      <c r="H277" s="34"/>
      <c r="I277" s="107"/>
      <c r="J277" s="107"/>
      <c r="K277" s="34"/>
      <c r="L277" s="107"/>
      <c r="M277" s="107"/>
      <c r="N277" s="107"/>
      <c r="O277" s="34"/>
      <c r="P277" s="34"/>
    </row>
    <row r="278" spans="1:16" ht="12.75">
      <c r="A278" s="7"/>
      <c r="B278" s="7"/>
      <c r="C278" s="34"/>
      <c r="D278" s="34"/>
      <c r="E278" s="34"/>
      <c r="F278" s="34"/>
      <c r="G278" s="34"/>
      <c r="H278" s="34"/>
      <c r="I278" s="107"/>
      <c r="J278" s="107"/>
      <c r="K278" s="34"/>
      <c r="L278" s="107"/>
      <c r="M278" s="107"/>
      <c r="N278" s="107"/>
      <c r="O278" s="34"/>
      <c r="P278" s="34"/>
    </row>
    <row r="279" spans="1:16" ht="12.75">
      <c r="A279" s="7"/>
      <c r="B279" s="7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12.75">
      <c r="A280" s="7"/>
      <c r="B280" s="7"/>
      <c r="C280" s="7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1:16" ht="12.75">
      <c r="A281" s="7"/>
      <c r="B281" s="7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ht="18.75">
      <c r="A282" s="7"/>
      <c r="B282" s="7"/>
      <c r="C282" s="46"/>
      <c r="D282" s="46"/>
      <c r="E282" s="7"/>
      <c r="F282" s="7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1:1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2.75">
      <c r="A289" s="7"/>
      <c r="B289" s="7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8.75">
      <c r="A290" s="7"/>
      <c r="B290" s="7"/>
      <c r="C290" s="7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pans="1:16" ht="12.75">
      <c r="A291" s="7"/>
      <c r="B291" s="7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8.75">
      <c r="A292" s="7"/>
      <c r="B292" s="7"/>
      <c r="C292" s="7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1:16" ht="19.5">
      <c r="A293" s="7"/>
      <c r="B293" s="7"/>
      <c r="C293" s="7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1:16" ht="18.75">
      <c r="A294" s="7"/>
      <c r="B294" s="7"/>
      <c r="C294" s="7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pans="1:16" ht="18.75">
      <c r="A295" s="7"/>
      <c r="B295" s="7"/>
      <c r="C295" s="7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pans="1:16" ht="18.75">
      <c r="A296" s="7"/>
      <c r="B296" s="7"/>
      <c r="C296" s="7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pans="1:16" ht="12.75">
      <c r="A297" s="7"/>
      <c r="B297" s="7"/>
      <c r="C297" s="38"/>
      <c r="D297" s="118"/>
      <c r="E297" s="39"/>
      <c r="F297" s="118"/>
      <c r="G297" s="39"/>
      <c r="H297" s="118"/>
      <c r="I297" s="118"/>
      <c r="J297" s="118"/>
      <c r="K297" s="118"/>
      <c r="L297" s="118"/>
      <c r="M297" s="118"/>
      <c r="N297" s="118"/>
      <c r="O297" s="39"/>
      <c r="P297" s="118"/>
    </row>
    <row r="298" spans="1:16" ht="12.75">
      <c r="A298" s="7"/>
      <c r="B298" s="7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ht="12.75">
      <c r="A299" s="7"/>
      <c r="B299" s="7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ht="12.75">
      <c r="A300" s="7"/>
      <c r="B300" s="7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ht="12.75">
      <c r="A301" s="7"/>
      <c r="B301" s="7"/>
      <c r="C301" s="18"/>
      <c r="D301" s="18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1:16" ht="15.75">
      <c r="A302" s="7"/>
      <c r="B302" s="7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1:16" ht="12.75">
      <c r="A303" s="7"/>
      <c r="B303" s="7"/>
      <c r="C303" s="7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24"/>
    </row>
    <row r="304" spans="1:16" ht="12.75">
      <c r="A304" s="7"/>
      <c r="B304" s="7"/>
      <c r="C304" s="117"/>
      <c r="D304" s="117"/>
      <c r="E304" s="120"/>
      <c r="F304" s="120"/>
      <c r="G304" s="119"/>
      <c r="H304" s="121"/>
      <c r="I304" s="121"/>
      <c r="J304" s="121"/>
      <c r="K304" s="121"/>
      <c r="L304" s="121"/>
      <c r="M304" s="121"/>
      <c r="N304" s="121"/>
      <c r="O304" s="119"/>
      <c r="P304" s="119"/>
    </row>
    <row r="305" spans="1:16" ht="12.75">
      <c r="A305" s="7"/>
      <c r="B305" s="7"/>
      <c r="C305" s="117"/>
      <c r="D305" s="117"/>
      <c r="E305" s="120"/>
      <c r="F305" s="120"/>
      <c r="G305" s="119"/>
      <c r="H305" s="119"/>
      <c r="I305" s="121"/>
      <c r="J305" s="121"/>
      <c r="K305" s="121"/>
      <c r="L305" s="121"/>
      <c r="M305" s="121"/>
      <c r="N305" s="121"/>
      <c r="O305" s="119"/>
      <c r="P305" s="119"/>
    </row>
    <row r="306" spans="1:16" ht="12.75">
      <c r="A306" s="7"/>
      <c r="B306" s="7"/>
      <c r="C306" s="117"/>
      <c r="D306" s="117"/>
      <c r="E306" s="120"/>
      <c r="F306" s="120"/>
      <c r="G306" s="119"/>
      <c r="H306" s="119"/>
      <c r="I306" s="120"/>
      <c r="J306" s="120"/>
      <c r="K306" s="120"/>
      <c r="L306" s="120"/>
      <c r="M306" s="120"/>
      <c r="N306" s="120"/>
      <c r="O306" s="119"/>
      <c r="P306" s="119"/>
    </row>
    <row r="307" spans="1:16" ht="12.75">
      <c r="A307" s="7"/>
      <c r="B307" s="7"/>
      <c r="C307" s="117"/>
      <c r="D307" s="117"/>
      <c r="E307" s="120"/>
      <c r="F307" s="120"/>
      <c r="G307" s="119"/>
      <c r="H307" s="119"/>
      <c r="I307" s="120"/>
      <c r="J307" s="120"/>
      <c r="K307" s="120"/>
      <c r="L307" s="120"/>
      <c r="M307" s="120"/>
      <c r="N307" s="120"/>
      <c r="O307" s="119"/>
      <c r="P307" s="119"/>
    </row>
    <row r="308" spans="1:16" ht="12.75">
      <c r="A308" s="7"/>
      <c r="B308" s="7"/>
      <c r="C308" s="117"/>
      <c r="D308" s="117"/>
      <c r="E308" s="120"/>
      <c r="F308" s="120"/>
      <c r="G308" s="119"/>
      <c r="H308" s="119"/>
      <c r="I308" s="120"/>
      <c r="J308" s="120"/>
      <c r="K308" s="120"/>
      <c r="L308" s="120"/>
      <c r="M308" s="120"/>
      <c r="N308" s="120"/>
      <c r="O308" s="119"/>
      <c r="P308" s="119"/>
    </row>
    <row r="309" spans="1:16" ht="12.75">
      <c r="A309" s="7"/>
      <c r="B309" s="7"/>
      <c r="C309" s="24"/>
      <c r="D309" s="24"/>
      <c r="E309" s="24"/>
      <c r="F309" s="24"/>
      <c r="G309" s="24"/>
      <c r="H309" s="24"/>
      <c r="I309" s="85"/>
      <c r="J309" s="85"/>
      <c r="K309" s="24"/>
      <c r="L309" s="85"/>
      <c r="M309" s="85"/>
      <c r="N309" s="85"/>
      <c r="O309" s="24"/>
      <c r="P309" s="24"/>
    </row>
    <row r="310" spans="1:16" ht="12.75">
      <c r="A310" s="7"/>
      <c r="B310" s="7"/>
      <c r="C310" s="24"/>
      <c r="D310" s="24"/>
      <c r="E310" s="24"/>
      <c r="F310" s="24"/>
      <c r="G310" s="24"/>
      <c r="H310" s="24"/>
      <c r="I310" s="85"/>
      <c r="J310" s="85"/>
      <c r="K310" s="24"/>
      <c r="L310" s="85"/>
      <c r="M310" s="85"/>
      <c r="N310" s="85"/>
      <c r="O310" s="24"/>
      <c r="P310" s="24"/>
    </row>
    <row r="311" spans="1:16" ht="12.75">
      <c r="A311" s="7"/>
      <c r="B311" s="7"/>
      <c r="C311" s="24"/>
      <c r="D311" s="24"/>
      <c r="E311" s="24"/>
      <c r="F311" s="24"/>
      <c r="G311" s="24"/>
      <c r="H311" s="24"/>
      <c r="I311" s="85"/>
      <c r="J311" s="85"/>
      <c r="K311" s="24"/>
      <c r="L311" s="85"/>
      <c r="M311" s="85"/>
      <c r="N311" s="85"/>
      <c r="O311" s="24"/>
      <c r="P311" s="24"/>
    </row>
    <row r="312" spans="1:16" ht="12.75">
      <c r="A312" s="7"/>
      <c r="B312" s="7"/>
      <c r="C312" s="32"/>
      <c r="D312" s="32"/>
      <c r="E312" s="32"/>
      <c r="F312" s="32"/>
      <c r="G312" s="32"/>
      <c r="H312" s="32"/>
      <c r="I312" s="86"/>
      <c r="J312" s="86"/>
      <c r="K312" s="32"/>
      <c r="L312" s="86"/>
      <c r="M312" s="86"/>
      <c r="N312" s="86"/>
      <c r="O312" s="32"/>
      <c r="P312" s="32"/>
    </row>
    <row r="313" spans="1:16" ht="12.75">
      <c r="A313" s="7"/>
      <c r="B313" s="7"/>
      <c r="C313" s="24"/>
      <c r="D313" s="24"/>
      <c r="E313" s="24"/>
      <c r="F313" s="24"/>
      <c r="G313" s="24"/>
      <c r="H313" s="24"/>
      <c r="I313" s="85"/>
      <c r="J313" s="85"/>
      <c r="K313" s="24"/>
      <c r="L313" s="85"/>
      <c r="M313" s="85"/>
      <c r="N313" s="85"/>
      <c r="O313" s="24"/>
      <c r="P313" s="24"/>
    </row>
    <row r="314" spans="1:16" ht="12.75">
      <c r="A314" s="7"/>
      <c r="B314" s="7"/>
      <c r="C314" s="24"/>
      <c r="D314" s="24"/>
      <c r="E314" s="24"/>
      <c r="F314" s="24"/>
      <c r="G314" s="24"/>
      <c r="H314" s="24"/>
      <c r="I314" s="85"/>
      <c r="J314" s="85"/>
      <c r="K314" s="24"/>
      <c r="L314" s="85"/>
      <c r="M314" s="85"/>
      <c r="N314" s="85"/>
      <c r="O314" s="24"/>
      <c r="P314" s="24"/>
    </row>
    <row r="315" spans="1:16" ht="12.75">
      <c r="A315" s="7"/>
      <c r="B315" s="7"/>
      <c r="C315" s="24"/>
      <c r="D315" s="24"/>
      <c r="E315" s="24"/>
      <c r="F315" s="24"/>
      <c r="G315" s="24"/>
      <c r="H315" s="24"/>
      <c r="I315" s="85"/>
      <c r="J315" s="85"/>
      <c r="K315" s="24"/>
      <c r="L315" s="85"/>
      <c r="M315" s="85"/>
      <c r="N315" s="85"/>
      <c r="O315" s="24"/>
      <c r="P315" s="24"/>
    </row>
    <row r="316" spans="1:16" ht="12.75">
      <c r="A316" s="7"/>
      <c r="B316" s="7"/>
      <c r="C316" s="24"/>
      <c r="D316" s="24"/>
      <c r="E316" s="24"/>
      <c r="F316" s="24"/>
      <c r="G316" s="24"/>
      <c r="H316" s="24"/>
      <c r="I316" s="85"/>
      <c r="J316" s="85"/>
      <c r="K316" s="24"/>
      <c r="L316" s="85"/>
      <c r="M316" s="85"/>
      <c r="N316" s="85"/>
      <c r="O316" s="24"/>
      <c r="P316" s="24"/>
    </row>
    <row r="317" spans="1:16" ht="12.75">
      <c r="A317" s="7"/>
      <c r="B317" s="7"/>
      <c r="C317" s="24"/>
      <c r="D317" s="24"/>
      <c r="E317" s="24"/>
      <c r="F317" s="24"/>
      <c r="G317" s="24"/>
      <c r="H317" s="24"/>
      <c r="I317" s="85"/>
      <c r="J317" s="85"/>
      <c r="K317" s="24"/>
      <c r="L317" s="85"/>
      <c r="M317" s="85"/>
      <c r="N317" s="85"/>
      <c r="O317" s="24"/>
      <c r="P317" s="24"/>
    </row>
    <row r="318" spans="1:16" ht="12.75">
      <c r="A318" s="7"/>
      <c r="B318" s="7"/>
      <c r="C318" s="24"/>
      <c r="D318" s="24"/>
      <c r="E318" s="24"/>
      <c r="F318" s="24"/>
      <c r="G318" s="24"/>
      <c r="H318" s="24"/>
      <c r="I318" s="85"/>
      <c r="J318" s="85"/>
      <c r="K318" s="24"/>
      <c r="L318" s="85"/>
      <c r="M318" s="85"/>
      <c r="N318" s="85"/>
      <c r="O318" s="24"/>
      <c r="P318" s="24"/>
    </row>
    <row r="319" spans="1:16" ht="12.75">
      <c r="A319" s="7"/>
      <c r="B319" s="7"/>
      <c r="C319" s="24"/>
      <c r="D319" s="24"/>
      <c r="E319" s="24"/>
      <c r="F319" s="24"/>
      <c r="G319" s="24"/>
      <c r="H319" s="24"/>
      <c r="I319" s="85"/>
      <c r="J319" s="85"/>
      <c r="K319" s="24"/>
      <c r="L319" s="85"/>
      <c r="M319" s="85"/>
      <c r="N319" s="85"/>
      <c r="O319" s="24"/>
      <c r="P319" s="24"/>
    </row>
    <row r="320" spans="1:16" ht="12.75">
      <c r="A320" s="7"/>
      <c r="B320" s="7"/>
      <c r="C320" s="18"/>
      <c r="D320" s="18"/>
      <c r="E320" s="18"/>
      <c r="F320" s="18"/>
      <c r="G320" s="18"/>
      <c r="H320" s="18"/>
      <c r="I320" s="104"/>
      <c r="J320" s="104"/>
      <c r="K320" s="18"/>
      <c r="L320" s="104"/>
      <c r="M320" s="104"/>
      <c r="N320" s="104"/>
      <c r="O320" s="18"/>
      <c r="P320" s="39"/>
    </row>
    <row r="321" spans="1:16" ht="12.75">
      <c r="A321" s="7"/>
      <c r="B321" s="7"/>
      <c r="C321" s="39"/>
      <c r="D321" s="39"/>
      <c r="E321" s="39"/>
      <c r="F321" s="39"/>
      <c r="G321" s="39"/>
      <c r="H321" s="39"/>
      <c r="I321" s="82"/>
      <c r="J321" s="82"/>
      <c r="K321" s="39"/>
      <c r="L321" s="82"/>
      <c r="M321" s="82"/>
      <c r="N321" s="82"/>
      <c r="O321" s="39"/>
      <c r="P321" s="39"/>
    </row>
    <row r="322" spans="1:16" ht="12.75">
      <c r="A322" s="7"/>
      <c r="B322" s="7"/>
      <c r="C322" s="39"/>
      <c r="D322" s="39"/>
      <c r="E322" s="39"/>
      <c r="F322" s="39"/>
      <c r="G322" s="39"/>
      <c r="H322" s="39"/>
      <c r="I322" s="82"/>
      <c r="J322" s="82"/>
      <c r="K322" s="39"/>
      <c r="L322" s="82"/>
      <c r="M322" s="82"/>
      <c r="N322" s="82"/>
      <c r="O322" s="39"/>
      <c r="P322" s="39"/>
    </row>
    <row r="323" spans="1:16" ht="12.75">
      <c r="A323" s="7"/>
      <c r="B323" s="7"/>
      <c r="C323" s="39"/>
      <c r="D323" s="39"/>
      <c r="E323" s="39"/>
      <c r="F323" s="39"/>
      <c r="G323" s="39"/>
      <c r="H323" s="39"/>
      <c r="I323" s="82"/>
      <c r="J323" s="82"/>
      <c r="K323" s="39"/>
      <c r="L323" s="82"/>
      <c r="M323" s="82"/>
      <c r="N323" s="82"/>
      <c r="O323" s="39"/>
      <c r="P323" s="39"/>
    </row>
    <row r="324" spans="1:16" ht="12.75">
      <c r="A324" s="7"/>
      <c r="B324" s="7"/>
      <c r="C324" s="39"/>
      <c r="D324" s="39"/>
      <c r="E324" s="39"/>
      <c r="F324" s="39"/>
      <c r="G324" s="39"/>
      <c r="H324" s="39"/>
      <c r="I324" s="82"/>
      <c r="J324" s="82"/>
      <c r="K324" s="39"/>
      <c r="L324" s="82"/>
      <c r="M324" s="82"/>
      <c r="N324" s="82"/>
      <c r="O324" s="39"/>
      <c r="P324" s="39"/>
    </row>
    <row r="325" spans="1:16" ht="12.75">
      <c r="A325" s="7"/>
      <c r="B325" s="7"/>
      <c r="C325" s="39"/>
      <c r="D325" s="39"/>
      <c r="E325" s="39"/>
      <c r="F325" s="39"/>
      <c r="G325" s="39"/>
      <c r="H325" s="39"/>
      <c r="I325" s="82"/>
      <c r="J325" s="82"/>
      <c r="K325" s="39"/>
      <c r="L325" s="82"/>
      <c r="M325" s="82"/>
      <c r="N325" s="82"/>
      <c r="O325" s="39"/>
      <c r="P325" s="39"/>
    </row>
    <row r="326" spans="1:16" ht="12.75">
      <c r="A326" s="7"/>
      <c r="B326" s="7"/>
      <c r="C326" s="39"/>
      <c r="D326" s="39"/>
      <c r="E326" s="39"/>
      <c r="F326" s="39"/>
      <c r="G326" s="39"/>
      <c r="H326" s="39"/>
      <c r="I326" s="82"/>
      <c r="J326" s="82"/>
      <c r="K326" s="39"/>
      <c r="L326" s="82"/>
      <c r="M326" s="82"/>
      <c r="N326" s="82"/>
      <c r="O326" s="39"/>
      <c r="P326" s="39"/>
    </row>
    <row r="327" spans="1:16" ht="12.75">
      <c r="A327" s="7"/>
      <c r="B327" s="7"/>
      <c r="C327" s="39"/>
      <c r="D327" s="39"/>
      <c r="E327" s="39"/>
      <c r="F327" s="39"/>
      <c r="G327" s="39"/>
      <c r="H327" s="39"/>
      <c r="I327" s="82"/>
      <c r="J327" s="82"/>
      <c r="K327" s="39"/>
      <c r="L327" s="82"/>
      <c r="M327" s="82"/>
      <c r="N327" s="82"/>
      <c r="O327" s="39"/>
      <c r="P327" s="39"/>
    </row>
    <row r="328" spans="1:16" ht="12.75">
      <c r="A328" s="7"/>
      <c r="B328" s="7"/>
      <c r="C328" s="39"/>
      <c r="D328" s="39"/>
      <c r="E328" s="39"/>
      <c r="F328" s="39"/>
      <c r="G328" s="39"/>
      <c r="H328" s="39"/>
      <c r="I328" s="82"/>
      <c r="J328" s="82"/>
      <c r="K328" s="39"/>
      <c r="L328" s="82"/>
      <c r="M328" s="82"/>
      <c r="N328" s="82"/>
      <c r="O328" s="39"/>
      <c r="P328" s="39"/>
    </row>
    <row r="329" spans="1:16" ht="12.75">
      <c r="A329" s="7"/>
      <c r="B329" s="7"/>
      <c r="C329" s="39"/>
      <c r="D329" s="39"/>
      <c r="E329" s="39"/>
      <c r="F329" s="39"/>
      <c r="G329" s="39"/>
      <c r="H329" s="39"/>
      <c r="I329" s="82"/>
      <c r="J329" s="82"/>
      <c r="K329" s="39"/>
      <c r="L329" s="82"/>
      <c r="M329" s="82"/>
      <c r="N329" s="82"/>
      <c r="O329" s="39"/>
      <c r="P329" s="39"/>
    </row>
    <row r="330" spans="1:16" ht="12.75">
      <c r="A330" s="7"/>
      <c r="B330" s="7"/>
      <c r="C330" s="39"/>
      <c r="D330" s="39"/>
      <c r="E330" s="39"/>
      <c r="F330" s="39"/>
      <c r="G330" s="39"/>
      <c r="H330" s="39"/>
      <c r="I330" s="82"/>
      <c r="J330" s="82"/>
      <c r="K330" s="39"/>
      <c r="L330" s="82"/>
      <c r="M330" s="82"/>
      <c r="N330" s="82"/>
      <c r="O330" s="39"/>
      <c r="P330" s="39"/>
    </row>
    <row r="331" spans="1:16" ht="12.75">
      <c r="A331" s="7"/>
      <c r="B331" s="7"/>
      <c r="C331" s="39"/>
      <c r="D331" s="39"/>
      <c r="E331" s="39"/>
      <c r="F331" s="39"/>
      <c r="G331" s="39"/>
      <c r="H331" s="39"/>
      <c r="I331" s="82"/>
      <c r="J331" s="82"/>
      <c r="K331" s="39"/>
      <c r="L331" s="82"/>
      <c r="M331" s="82"/>
      <c r="N331" s="82"/>
      <c r="O331" s="39"/>
      <c r="P331" s="39"/>
    </row>
    <row r="332" spans="1:16" ht="12.75">
      <c r="A332" s="7"/>
      <c r="B332" s="7"/>
      <c r="C332" s="39"/>
      <c r="D332" s="39"/>
      <c r="E332" s="39"/>
      <c r="F332" s="39"/>
      <c r="G332" s="39"/>
      <c r="H332" s="39"/>
      <c r="I332" s="82"/>
      <c r="J332" s="82"/>
      <c r="K332" s="39"/>
      <c r="L332" s="82"/>
      <c r="M332" s="82"/>
      <c r="N332" s="82"/>
      <c r="O332" s="39"/>
      <c r="P332" s="39"/>
    </row>
    <row r="333" spans="1:16" ht="12.75">
      <c r="A333" s="7"/>
      <c r="B333" s="7"/>
      <c r="C333" s="39"/>
      <c r="D333" s="39"/>
      <c r="E333" s="39"/>
      <c r="F333" s="39"/>
      <c r="G333" s="39"/>
      <c r="H333" s="39"/>
      <c r="I333" s="82"/>
      <c r="J333" s="82"/>
      <c r="K333" s="39"/>
      <c r="L333" s="82"/>
      <c r="M333" s="82"/>
      <c r="N333" s="82"/>
      <c r="O333" s="39"/>
      <c r="P333" s="39"/>
    </row>
    <row r="334" spans="1:16" ht="12.75">
      <c r="A334" s="7"/>
      <c r="B334" s="7"/>
      <c r="C334" s="40"/>
      <c r="D334" s="40"/>
      <c r="E334" s="40"/>
      <c r="F334" s="40"/>
      <c r="G334" s="40"/>
      <c r="H334" s="40"/>
      <c r="I334" s="83"/>
      <c r="J334" s="83"/>
      <c r="K334" s="40"/>
      <c r="L334" s="83"/>
      <c r="M334" s="83"/>
      <c r="N334" s="83"/>
      <c r="O334" s="40"/>
      <c r="P334" s="40"/>
    </row>
    <row r="335" spans="1:16" ht="12.75">
      <c r="A335" s="7"/>
      <c r="B335" s="7"/>
      <c r="C335" s="40"/>
      <c r="D335" s="40"/>
      <c r="E335" s="40"/>
      <c r="F335" s="40"/>
      <c r="G335" s="40"/>
      <c r="H335" s="40"/>
      <c r="I335" s="83"/>
      <c r="J335" s="83"/>
      <c r="K335" s="40"/>
      <c r="L335" s="83"/>
      <c r="M335" s="83"/>
      <c r="N335" s="83"/>
      <c r="O335" s="40"/>
      <c r="P335" s="40"/>
    </row>
    <row r="336" spans="1:16" ht="12.75">
      <c r="A336" s="7"/>
      <c r="B336" s="7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2.75">
      <c r="A337" s="7"/>
      <c r="B337" s="7"/>
      <c r="C337" s="7"/>
      <c r="D337" s="85"/>
      <c r="E337" s="85"/>
      <c r="F337" s="85"/>
      <c r="G337" s="85"/>
      <c r="H337" s="85"/>
      <c r="I337" s="85"/>
      <c r="J337" s="85"/>
      <c r="K337" s="85"/>
      <c r="L337" s="24"/>
      <c r="M337" s="24"/>
      <c r="N337" s="85"/>
      <c r="O337" s="85"/>
      <c r="P337" s="85"/>
    </row>
    <row r="338" spans="1:16" ht="12.75">
      <c r="A338" s="7"/>
      <c r="B338" s="7"/>
      <c r="C338" s="7"/>
      <c r="D338" s="85"/>
      <c r="E338" s="85"/>
      <c r="F338" s="85"/>
      <c r="G338" s="85"/>
      <c r="H338" s="85"/>
      <c r="I338" s="85"/>
      <c r="J338" s="85"/>
      <c r="K338" s="85"/>
      <c r="L338" s="24"/>
      <c r="M338" s="24"/>
      <c r="N338" s="86"/>
      <c r="O338" s="86"/>
      <c r="P338" s="86"/>
    </row>
    <row r="339" spans="1:16" ht="12.75">
      <c r="A339" s="7"/>
      <c r="B339" s="7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8.75">
      <c r="A340" s="7"/>
      <c r="B340" s="7"/>
      <c r="C340" s="37"/>
      <c r="D340" s="37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84"/>
      <c r="P340" s="84"/>
    </row>
    <row r="341" spans="3:16" ht="12.75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3:16" ht="12.75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</sheetData>
  <sheetProtection/>
  <mergeCells count="552">
    <mergeCell ref="C304:C308"/>
    <mergeCell ref="C49:P49"/>
    <mergeCell ref="C34:P34"/>
    <mergeCell ref="C2:P2"/>
    <mergeCell ref="A18:A23"/>
    <mergeCell ref="B18:B23"/>
    <mergeCell ref="C18:P18"/>
    <mergeCell ref="C19:C23"/>
    <mergeCell ref="D19:D23"/>
    <mergeCell ref="E19:I19"/>
    <mergeCell ref="C50:C54"/>
    <mergeCell ref="C88:C92"/>
    <mergeCell ref="C137:C141"/>
    <mergeCell ref="C175:C180"/>
    <mergeCell ref="C215:C220"/>
    <mergeCell ref="C256:C259"/>
    <mergeCell ref="C64:P64"/>
    <mergeCell ref="C65:C69"/>
    <mergeCell ref="D65:D69"/>
    <mergeCell ref="E65:I65"/>
    <mergeCell ref="C3:C7"/>
    <mergeCell ref="C35:C39"/>
    <mergeCell ref="J19:J23"/>
    <mergeCell ref="K19:K23"/>
    <mergeCell ref="L19:N20"/>
    <mergeCell ref="O19:P20"/>
    <mergeCell ref="E20:E23"/>
    <mergeCell ref="F20:I20"/>
    <mergeCell ref="F21:F23"/>
    <mergeCell ref="G21:G23"/>
    <mergeCell ref="O37:O39"/>
    <mergeCell ref="P37:P39"/>
    <mergeCell ref="H21:H23"/>
    <mergeCell ref="I21:I23"/>
    <mergeCell ref="L21:L23"/>
    <mergeCell ref="M21:M23"/>
    <mergeCell ref="N21:N23"/>
    <mergeCell ref="O21:O23"/>
    <mergeCell ref="P21:P23"/>
    <mergeCell ref="E36:E39"/>
    <mergeCell ref="F36:I36"/>
    <mergeCell ref="F37:F39"/>
    <mergeCell ref="G37:G39"/>
    <mergeCell ref="L37:L39"/>
    <mergeCell ref="M37:M39"/>
    <mergeCell ref="N37:N39"/>
    <mergeCell ref="D35:D39"/>
    <mergeCell ref="E35:I35"/>
    <mergeCell ref="J35:J39"/>
    <mergeCell ref="K35:K39"/>
    <mergeCell ref="L35:N36"/>
    <mergeCell ref="A34:A39"/>
    <mergeCell ref="B34:B39"/>
    <mergeCell ref="H37:H39"/>
    <mergeCell ref="I37:I39"/>
    <mergeCell ref="O35:P36"/>
    <mergeCell ref="A64:A69"/>
    <mergeCell ref="B64:B69"/>
    <mergeCell ref="J65:J69"/>
    <mergeCell ref="K65:K69"/>
    <mergeCell ref="L65:N66"/>
    <mergeCell ref="O65:P66"/>
    <mergeCell ref="E66:E69"/>
    <mergeCell ref="F66:I66"/>
    <mergeCell ref="F67:F69"/>
    <mergeCell ref="F51:I51"/>
    <mergeCell ref="F52:F54"/>
    <mergeCell ref="G52:G54"/>
    <mergeCell ref="H52:H54"/>
    <mergeCell ref="I52:I54"/>
    <mergeCell ref="L52:L54"/>
    <mergeCell ref="N52:N54"/>
    <mergeCell ref="O52:O54"/>
    <mergeCell ref="D50:D54"/>
    <mergeCell ref="E50:I50"/>
    <mergeCell ref="J50:J54"/>
    <mergeCell ref="K50:K54"/>
    <mergeCell ref="L50:N51"/>
    <mergeCell ref="A49:A54"/>
    <mergeCell ref="B49:B54"/>
    <mergeCell ref="M52:M54"/>
    <mergeCell ref="E51:E54"/>
    <mergeCell ref="O50:P51"/>
    <mergeCell ref="P52:P54"/>
    <mergeCell ref="G67:G69"/>
    <mergeCell ref="H67:H69"/>
    <mergeCell ref="I67:I69"/>
    <mergeCell ref="L67:L69"/>
    <mergeCell ref="M67:M69"/>
    <mergeCell ref="N67:N69"/>
    <mergeCell ref="O67:O69"/>
    <mergeCell ref="P67:P69"/>
    <mergeCell ref="E301:P301"/>
    <mergeCell ref="K297:N297"/>
    <mergeCell ref="D280:P280"/>
    <mergeCell ref="I276:J276"/>
    <mergeCell ref="L276:N276"/>
    <mergeCell ref="D164:P164"/>
    <mergeCell ref="F4:I4"/>
    <mergeCell ref="D337:K337"/>
    <mergeCell ref="N337:P337"/>
    <mergeCell ref="I334:J334"/>
    <mergeCell ref="L334:N334"/>
    <mergeCell ref="I333:J333"/>
    <mergeCell ref="L332:N332"/>
    <mergeCell ref="G162:P162"/>
    <mergeCell ref="O340:P340"/>
    <mergeCell ref="D338:K338"/>
    <mergeCell ref="N338:P338"/>
    <mergeCell ref="I335:J335"/>
    <mergeCell ref="L335:N335"/>
    <mergeCell ref="L333:N333"/>
    <mergeCell ref="I327:J327"/>
    <mergeCell ref="I332:J332"/>
    <mergeCell ref="L330:N330"/>
    <mergeCell ref="L327:N327"/>
    <mergeCell ref="L324:N324"/>
    <mergeCell ref="L325:N325"/>
    <mergeCell ref="L331:N331"/>
    <mergeCell ref="I331:J331"/>
    <mergeCell ref="I330:J330"/>
    <mergeCell ref="I329:J329"/>
    <mergeCell ref="I328:J328"/>
    <mergeCell ref="L321:N321"/>
    <mergeCell ref="L329:N329"/>
    <mergeCell ref="I326:J326"/>
    <mergeCell ref="L323:N323"/>
    <mergeCell ref="I321:J321"/>
    <mergeCell ref="L326:N326"/>
    <mergeCell ref="L328:N328"/>
    <mergeCell ref="I324:J324"/>
    <mergeCell ref="I325:J325"/>
    <mergeCell ref="I323:J323"/>
    <mergeCell ref="L322:N322"/>
    <mergeCell ref="I322:J322"/>
    <mergeCell ref="I320:J320"/>
    <mergeCell ref="I319:J319"/>
    <mergeCell ref="L320:N320"/>
    <mergeCell ref="L319:N319"/>
    <mergeCell ref="L318:N318"/>
    <mergeCell ref="I318:J318"/>
    <mergeCell ref="I317:J317"/>
    <mergeCell ref="L317:N317"/>
    <mergeCell ref="I316:J316"/>
    <mergeCell ref="L316:N316"/>
    <mergeCell ref="I315:J315"/>
    <mergeCell ref="L315:N315"/>
    <mergeCell ref="I314:J314"/>
    <mergeCell ref="I313:J313"/>
    <mergeCell ref="L314:N314"/>
    <mergeCell ref="L313:N313"/>
    <mergeCell ref="I311:J311"/>
    <mergeCell ref="L312:N312"/>
    <mergeCell ref="I312:J312"/>
    <mergeCell ref="L311:N311"/>
    <mergeCell ref="L310:N310"/>
    <mergeCell ref="I310:J310"/>
    <mergeCell ref="E304:E308"/>
    <mergeCell ref="D304:D308"/>
    <mergeCell ref="P304:P308"/>
    <mergeCell ref="F304:F308"/>
    <mergeCell ref="L309:N309"/>
    <mergeCell ref="H305:H308"/>
    <mergeCell ref="I309:J309"/>
    <mergeCell ref="I306:J308"/>
    <mergeCell ref="K306:K308"/>
    <mergeCell ref="O304:O308"/>
    <mergeCell ref="D303:F303"/>
    <mergeCell ref="G303:O303"/>
    <mergeCell ref="L306:N308"/>
    <mergeCell ref="G304:G308"/>
    <mergeCell ref="H304:N304"/>
    <mergeCell ref="D290:P290"/>
    <mergeCell ref="I305:N305"/>
    <mergeCell ref="D292:P292"/>
    <mergeCell ref="D293:P293"/>
    <mergeCell ref="D294:P294"/>
    <mergeCell ref="D295:P295"/>
    <mergeCell ref="D296:P296"/>
    <mergeCell ref="L277:N277"/>
    <mergeCell ref="L278:N278"/>
    <mergeCell ref="I278:J278"/>
    <mergeCell ref="H297:J297"/>
    <mergeCell ref="G282:P282"/>
    <mergeCell ref="I277:J277"/>
    <mergeCell ref="L274:N274"/>
    <mergeCell ref="I275:J275"/>
    <mergeCell ref="L275:N275"/>
    <mergeCell ref="I274:J274"/>
    <mergeCell ref="I273:J273"/>
    <mergeCell ref="L273:N273"/>
    <mergeCell ref="L272:N272"/>
    <mergeCell ref="I272:J272"/>
    <mergeCell ref="I271:J271"/>
    <mergeCell ref="I270:J270"/>
    <mergeCell ref="L271:N271"/>
    <mergeCell ref="L270:N270"/>
    <mergeCell ref="I269:J269"/>
    <mergeCell ref="L269:N269"/>
    <mergeCell ref="I268:J268"/>
    <mergeCell ref="I267:J267"/>
    <mergeCell ref="L267:N267"/>
    <mergeCell ref="L268:N268"/>
    <mergeCell ref="L266:N266"/>
    <mergeCell ref="I266:J266"/>
    <mergeCell ref="L265:N265"/>
    <mergeCell ref="L264:N264"/>
    <mergeCell ref="I264:J264"/>
    <mergeCell ref="I265:J265"/>
    <mergeCell ref="I262:J262"/>
    <mergeCell ref="L262:N262"/>
    <mergeCell ref="I263:J263"/>
    <mergeCell ref="L263:N263"/>
    <mergeCell ref="L261:N261"/>
    <mergeCell ref="I260:J260"/>
    <mergeCell ref="L260:N260"/>
    <mergeCell ref="I261:J261"/>
    <mergeCell ref="F256:F259"/>
    <mergeCell ref="F249:G249"/>
    <mergeCell ref="D255:F255"/>
    <mergeCell ref="G255:O255"/>
    <mergeCell ref="D256:D259"/>
    <mergeCell ref="P256:P259"/>
    <mergeCell ref="I257:N257"/>
    <mergeCell ref="L258:N259"/>
    <mergeCell ref="E256:E259"/>
    <mergeCell ref="G256:G259"/>
    <mergeCell ref="H256:N256"/>
    <mergeCell ref="H257:H259"/>
    <mergeCell ref="I258:J259"/>
    <mergeCell ref="K258:K259"/>
    <mergeCell ref="O256:O259"/>
    <mergeCell ref="H249:J249"/>
    <mergeCell ref="K249:N249"/>
    <mergeCell ref="D248:P248"/>
    <mergeCell ref="D240:G240"/>
    <mergeCell ref="H240:J240"/>
    <mergeCell ref="D245:P245"/>
    <mergeCell ref="D246:P246"/>
    <mergeCell ref="D247:P247"/>
    <mergeCell ref="D243:P243"/>
    <mergeCell ref="D244:P244"/>
    <mergeCell ref="H242:P242"/>
    <mergeCell ref="K240:O240"/>
    <mergeCell ref="N237:O237"/>
    <mergeCell ref="D239:G239"/>
    <mergeCell ref="H239:J239"/>
    <mergeCell ref="K239:O239"/>
    <mergeCell ref="L236:M236"/>
    <mergeCell ref="N236:O236"/>
    <mergeCell ref="N235:O235"/>
    <mergeCell ref="L234:M234"/>
    <mergeCell ref="L235:M235"/>
    <mergeCell ref="N234:O234"/>
    <mergeCell ref="N232:O232"/>
    <mergeCell ref="N233:O233"/>
    <mergeCell ref="L233:M233"/>
    <mergeCell ref="N231:O231"/>
    <mergeCell ref="N230:O230"/>
    <mergeCell ref="N229:O229"/>
    <mergeCell ref="L230:M230"/>
    <mergeCell ref="L231:M231"/>
    <mergeCell ref="L229:M229"/>
    <mergeCell ref="N227:O227"/>
    <mergeCell ref="L227:M227"/>
    <mergeCell ref="N228:O228"/>
    <mergeCell ref="L228:M228"/>
    <mergeCell ref="L226:M226"/>
    <mergeCell ref="N226:O226"/>
    <mergeCell ref="L225:M225"/>
    <mergeCell ref="N225:O225"/>
    <mergeCell ref="L222:M222"/>
    <mergeCell ref="L224:M224"/>
    <mergeCell ref="N224:O224"/>
    <mergeCell ref="N222:O222"/>
    <mergeCell ref="N223:O223"/>
    <mergeCell ref="L223:M223"/>
    <mergeCell ref="L221:M221"/>
    <mergeCell ref="N221:O221"/>
    <mergeCell ref="E216:E220"/>
    <mergeCell ref="F216:H216"/>
    <mergeCell ref="G217:G220"/>
    <mergeCell ref="N215:O220"/>
    <mergeCell ref="J215:J220"/>
    <mergeCell ref="K215:K220"/>
    <mergeCell ref="F217:F220"/>
    <mergeCell ref="O208:P208"/>
    <mergeCell ref="K214:P214"/>
    <mergeCell ref="P215:P216"/>
    <mergeCell ref="H217:H220"/>
    <mergeCell ref="D199:G199"/>
    <mergeCell ref="H199:J199"/>
    <mergeCell ref="K199:O199"/>
    <mergeCell ref="A204:B204"/>
    <mergeCell ref="A203:B203"/>
    <mergeCell ref="D206:P206"/>
    <mergeCell ref="P217:P220"/>
    <mergeCell ref="K198:O198"/>
    <mergeCell ref="D207:P207"/>
    <mergeCell ref="E208:F208"/>
    <mergeCell ref="L215:M220"/>
    <mergeCell ref="D204:P204"/>
    <mergeCell ref="L196:M196"/>
    <mergeCell ref="N196:O196"/>
    <mergeCell ref="D198:G198"/>
    <mergeCell ref="H198:J198"/>
    <mergeCell ref="N195:O195"/>
    <mergeCell ref="L195:M195"/>
    <mergeCell ref="N193:O193"/>
    <mergeCell ref="L193:M193"/>
    <mergeCell ref="L194:M194"/>
    <mergeCell ref="N194:O194"/>
    <mergeCell ref="N192:O192"/>
    <mergeCell ref="L192:M192"/>
    <mergeCell ref="N191:O191"/>
    <mergeCell ref="L191:M191"/>
    <mergeCell ref="L188:M188"/>
    <mergeCell ref="N190:O190"/>
    <mergeCell ref="L190:M190"/>
    <mergeCell ref="N188:O188"/>
    <mergeCell ref="L189:M189"/>
    <mergeCell ref="N189:O189"/>
    <mergeCell ref="N183:O183"/>
    <mergeCell ref="L184:M184"/>
    <mergeCell ref="L187:M187"/>
    <mergeCell ref="N186:O186"/>
    <mergeCell ref="N187:O187"/>
    <mergeCell ref="D175:D180"/>
    <mergeCell ref="E175:H175"/>
    <mergeCell ref="E176:E180"/>
    <mergeCell ref="F176:H176"/>
    <mergeCell ref="F177:F180"/>
    <mergeCell ref="L185:M185"/>
    <mergeCell ref="N185:O185"/>
    <mergeCell ref="N184:O184"/>
    <mergeCell ref="H177:H180"/>
    <mergeCell ref="P177:P180"/>
    <mergeCell ref="A174:A180"/>
    <mergeCell ref="B174:B180"/>
    <mergeCell ref="D174:J174"/>
    <mergeCell ref="L182:M182"/>
    <mergeCell ref="N181:O181"/>
    <mergeCell ref="N182:O182"/>
    <mergeCell ref="D166:P166"/>
    <mergeCell ref="N175:O180"/>
    <mergeCell ref="P175:P176"/>
    <mergeCell ref="J175:J180"/>
    <mergeCell ref="K175:K180"/>
    <mergeCell ref="L175:M180"/>
    <mergeCell ref="D167:P167"/>
    <mergeCell ref="G177:G180"/>
    <mergeCell ref="E168:F168"/>
    <mergeCell ref="G168:H168"/>
    <mergeCell ref="A164:B164"/>
    <mergeCell ref="L160:M160"/>
    <mergeCell ref="A163:B163"/>
    <mergeCell ref="D163:P163"/>
    <mergeCell ref="N160:O160"/>
    <mergeCell ref="D161:F161"/>
    <mergeCell ref="D165:P165"/>
    <mergeCell ref="N158:O158"/>
    <mergeCell ref="L159:M159"/>
    <mergeCell ref="N159:O159"/>
    <mergeCell ref="L158:M158"/>
    <mergeCell ref="N157:O157"/>
    <mergeCell ref="L157:M157"/>
    <mergeCell ref="N156:O156"/>
    <mergeCell ref="L156:M156"/>
    <mergeCell ref="N155:O155"/>
    <mergeCell ref="L155:M155"/>
    <mergeCell ref="L154:M154"/>
    <mergeCell ref="L153:M153"/>
    <mergeCell ref="N154:O154"/>
    <mergeCell ref="N153:O153"/>
    <mergeCell ref="L152:M152"/>
    <mergeCell ref="L151:M151"/>
    <mergeCell ref="N152:O152"/>
    <mergeCell ref="N151:O151"/>
    <mergeCell ref="L150:M150"/>
    <mergeCell ref="N150:O150"/>
    <mergeCell ref="N149:O149"/>
    <mergeCell ref="L149:M149"/>
    <mergeCell ref="N148:O148"/>
    <mergeCell ref="L148:M148"/>
    <mergeCell ref="N147:O147"/>
    <mergeCell ref="N146:O146"/>
    <mergeCell ref="L146:M146"/>
    <mergeCell ref="L147:M147"/>
    <mergeCell ref="N145:O145"/>
    <mergeCell ref="L145:M145"/>
    <mergeCell ref="L144:M144"/>
    <mergeCell ref="N144:O144"/>
    <mergeCell ref="L143:M143"/>
    <mergeCell ref="L142:M142"/>
    <mergeCell ref="N143:O143"/>
    <mergeCell ref="N142:O142"/>
    <mergeCell ref="H139:H141"/>
    <mergeCell ref="N137:O141"/>
    <mergeCell ref="P137:P138"/>
    <mergeCell ref="P139:P141"/>
    <mergeCell ref="D136:J136"/>
    <mergeCell ref="J137:J141"/>
    <mergeCell ref="E137:H137"/>
    <mergeCell ref="E138:E141"/>
    <mergeCell ref="F138:H138"/>
    <mergeCell ref="F139:F141"/>
    <mergeCell ref="G139:G141"/>
    <mergeCell ref="A126:B126"/>
    <mergeCell ref="D126:P126"/>
    <mergeCell ref="D128:P128"/>
    <mergeCell ref="E130:F130"/>
    <mergeCell ref="D137:D141"/>
    <mergeCell ref="B136:B141"/>
    <mergeCell ref="D134:P134"/>
    <mergeCell ref="K137:K141"/>
    <mergeCell ref="L137:M141"/>
    <mergeCell ref="K136:P136"/>
    <mergeCell ref="I121:K121"/>
    <mergeCell ref="L121:O121"/>
    <mergeCell ref="H123:P123"/>
    <mergeCell ref="J130:K130"/>
    <mergeCell ref="G130:H130"/>
    <mergeCell ref="N130:O130"/>
    <mergeCell ref="D127:P127"/>
    <mergeCell ref="A125:B125"/>
    <mergeCell ref="D125:P125"/>
    <mergeCell ref="N118:O118"/>
    <mergeCell ref="A124:B124"/>
    <mergeCell ref="F124:P124"/>
    <mergeCell ref="D120:H120"/>
    <mergeCell ref="I120:K120"/>
    <mergeCell ref="L120:O120"/>
    <mergeCell ref="L118:M118"/>
    <mergeCell ref="N116:O116"/>
    <mergeCell ref="N117:O117"/>
    <mergeCell ref="L117:M117"/>
    <mergeCell ref="L115:M115"/>
    <mergeCell ref="N115:O115"/>
    <mergeCell ref="N114:O114"/>
    <mergeCell ref="L114:M114"/>
    <mergeCell ref="N113:O113"/>
    <mergeCell ref="L113:M113"/>
    <mergeCell ref="N112:O112"/>
    <mergeCell ref="L112:M112"/>
    <mergeCell ref="N111:O111"/>
    <mergeCell ref="L111:M111"/>
    <mergeCell ref="N110:O110"/>
    <mergeCell ref="L110:M110"/>
    <mergeCell ref="N109:O109"/>
    <mergeCell ref="L109:M109"/>
    <mergeCell ref="N108:O108"/>
    <mergeCell ref="L108:M108"/>
    <mergeCell ref="N107:O107"/>
    <mergeCell ref="L107:M107"/>
    <mergeCell ref="N106:O106"/>
    <mergeCell ref="L106:M106"/>
    <mergeCell ref="N100:O100"/>
    <mergeCell ref="N105:O105"/>
    <mergeCell ref="L105:M105"/>
    <mergeCell ref="N104:O104"/>
    <mergeCell ref="N103:O103"/>
    <mergeCell ref="L104:M104"/>
    <mergeCell ref="L103:M103"/>
    <mergeCell ref="L101:M101"/>
    <mergeCell ref="L98:M98"/>
    <mergeCell ref="N99:O99"/>
    <mergeCell ref="L99:M99"/>
    <mergeCell ref="N98:O98"/>
    <mergeCell ref="N101:O101"/>
    <mergeCell ref="N97:O97"/>
    <mergeCell ref="L97:M97"/>
    <mergeCell ref="L96:M96"/>
    <mergeCell ref="N96:O96"/>
    <mergeCell ref="H90:H92"/>
    <mergeCell ref="N95:O95"/>
    <mergeCell ref="N94:O94"/>
    <mergeCell ref="L94:M94"/>
    <mergeCell ref="N93:O93"/>
    <mergeCell ref="L93:M93"/>
    <mergeCell ref="K88:K92"/>
    <mergeCell ref="N88:O92"/>
    <mergeCell ref="P88:P89"/>
    <mergeCell ref="D88:D92"/>
    <mergeCell ref="E88:H88"/>
    <mergeCell ref="J88:J92"/>
    <mergeCell ref="E89:E92"/>
    <mergeCell ref="F89:H89"/>
    <mergeCell ref="F90:F92"/>
    <mergeCell ref="G90:G92"/>
    <mergeCell ref="O81:P81"/>
    <mergeCell ref="D85:P85"/>
    <mergeCell ref="B87:B92"/>
    <mergeCell ref="D87:J87"/>
    <mergeCell ref="K87:P87"/>
    <mergeCell ref="E81:F81"/>
    <mergeCell ref="G81:H81"/>
    <mergeCell ref="P90:P92"/>
    <mergeCell ref="A77:B77"/>
    <mergeCell ref="D77:P77"/>
    <mergeCell ref="D78:P78"/>
    <mergeCell ref="D79:P79"/>
    <mergeCell ref="D80:P80"/>
    <mergeCell ref="N62:O62"/>
    <mergeCell ref="L62:M62"/>
    <mergeCell ref="D3:D7"/>
    <mergeCell ref="F5:F7"/>
    <mergeCell ref="J3:J7"/>
    <mergeCell ref="K3:K7"/>
    <mergeCell ref="H5:H7"/>
    <mergeCell ref="G5:G7"/>
    <mergeCell ref="I5:I7"/>
    <mergeCell ref="E3:I3"/>
    <mergeCell ref="M5:M7"/>
    <mergeCell ref="L5:L7"/>
    <mergeCell ref="N5:N7"/>
    <mergeCell ref="L3:N4"/>
    <mergeCell ref="O3:P4"/>
    <mergeCell ref="O5:O7"/>
    <mergeCell ref="P5:P7"/>
    <mergeCell ref="A2:A7"/>
    <mergeCell ref="B2:B7"/>
    <mergeCell ref="E4:E7"/>
    <mergeCell ref="A136:A141"/>
    <mergeCell ref="A87:A92"/>
    <mergeCell ref="L88:M92"/>
    <mergeCell ref="L95:M95"/>
    <mergeCell ref="L181:M181"/>
    <mergeCell ref="L100:M100"/>
    <mergeCell ref="L116:M116"/>
    <mergeCell ref="D129:P129"/>
    <mergeCell ref="D121:H121"/>
    <mergeCell ref="O168:P168"/>
    <mergeCell ref="K174:P174"/>
    <mergeCell ref="N102:O102"/>
    <mergeCell ref="L102:M102"/>
    <mergeCell ref="D215:D220"/>
    <mergeCell ref="E215:H215"/>
    <mergeCell ref="D205:P205"/>
    <mergeCell ref="D202:P202"/>
    <mergeCell ref="D203:P203"/>
    <mergeCell ref="G208:H208"/>
    <mergeCell ref="D212:P212"/>
    <mergeCell ref="A214:A220"/>
    <mergeCell ref="B214:B220"/>
    <mergeCell ref="L237:M237"/>
    <mergeCell ref="D172:P172"/>
    <mergeCell ref="L232:M232"/>
    <mergeCell ref="H201:P201"/>
    <mergeCell ref="A202:B202"/>
    <mergeCell ref="L183:M183"/>
    <mergeCell ref="L186:M186"/>
    <mergeCell ref="D214:J21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3" r:id="rId1"/>
  <rowBreaks count="1" manualBreakCount="1"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18"/>
  <sheetViews>
    <sheetView view="pageBreakPreview" zoomScale="115" zoomScaleNormal="80" zoomScaleSheetLayoutView="115" zoomScalePageLayoutView="0" workbookViewId="0" topLeftCell="A40">
      <selection activeCell="C48" sqref="C48:D52"/>
    </sheetView>
  </sheetViews>
  <sheetFormatPr defaultColWidth="9.00390625" defaultRowHeight="12.75"/>
  <cols>
    <col min="1" max="1" width="3.125" style="171" customWidth="1"/>
    <col min="2" max="2" width="54.875" style="41" customWidth="1"/>
    <col min="3" max="3" width="3.625" style="41" customWidth="1"/>
    <col min="4" max="5" width="5.00390625" style="41" customWidth="1"/>
    <col min="6" max="9" width="2.75390625" style="41" customWidth="1"/>
    <col min="10" max="10" width="3.625" style="41" customWidth="1"/>
    <col min="11" max="11" width="4.00390625" style="41" customWidth="1"/>
    <col min="12" max="13" width="5.00390625" style="41" customWidth="1"/>
    <col min="14" max="14" width="2.625" style="41" customWidth="1"/>
    <col min="15" max="16" width="4.62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1" spans="1:16" ht="15.75">
      <c r="A1" s="6"/>
      <c r="B1" s="153" t="s">
        <v>104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0" t="s">
        <v>6</v>
      </c>
      <c r="B2" s="151" t="s">
        <v>12</v>
      </c>
      <c r="C2" s="172" t="s">
        <v>53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.75" customHeight="1">
      <c r="A3" s="150"/>
      <c r="B3" s="151"/>
      <c r="C3" s="88" t="s">
        <v>128</v>
      </c>
      <c r="D3" s="88" t="s">
        <v>127</v>
      </c>
      <c r="E3" s="89" t="s">
        <v>1</v>
      </c>
      <c r="F3" s="89"/>
      <c r="G3" s="89"/>
      <c r="H3" s="89"/>
      <c r="I3" s="89"/>
      <c r="J3" s="88" t="s">
        <v>2</v>
      </c>
      <c r="K3" s="88" t="s">
        <v>8</v>
      </c>
      <c r="L3" s="89" t="s">
        <v>17</v>
      </c>
      <c r="M3" s="89"/>
      <c r="N3" s="89"/>
      <c r="O3" s="87" t="s">
        <v>16</v>
      </c>
      <c r="P3" s="87"/>
    </row>
    <row r="4" spans="1:16" ht="12.75" customHeight="1">
      <c r="A4" s="150"/>
      <c r="B4" s="151"/>
      <c r="C4" s="88"/>
      <c r="D4" s="88"/>
      <c r="E4" s="88" t="s">
        <v>0</v>
      </c>
      <c r="F4" s="89" t="s">
        <v>7</v>
      </c>
      <c r="G4" s="89"/>
      <c r="H4" s="89"/>
      <c r="I4" s="89"/>
      <c r="J4" s="88"/>
      <c r="K4" s="88"/>
      <c r="L4" s="89"/>
      <c r="M4" s="89"/>
      <c r="N4" s="89"/>
      <c r="O4" s="87"/>
      <c r="P4" s="87"/>
    </row>
    <row r="5" spans="1:16" ht="12.75" customHeight="1">
      <c r="A5" s="150"/>
      <c r="B5" s="151"/>
      <c r="C5" s="88"/>
      <c r="D5" s="88"/>
      <c r="E5" s="88"/>
      <c r="F5" s="88" t="s">
        <v>3</v>
      </c>
      <c r="G5" s="88" t="s">
        <v>4</v>
      </c>
      <c r="H5" s="88" t="s">
        <v>5</v>
      </c>
      <c r="I5" s="88" t="s">
        <v>13</v>
      </c>
      <c r="J5" s="88"/>
      <c r="K5" s="88"/>
      <c r="L5" s="88" t="s">
        <v>14</v>
      </c>
      <c r="M5" s="88" t="s">
        <v>15</v>
      </c>
      <c r="N5" s="88" t="s">
        <v>11</v>
      </c>
      <c r="O5" s="91" t="s">
        <v>9</v>
      </c>
      <c r="P5" s="91" t="s">
        <v>10</v>
      </c>
    </row>
    <row r="6" spans="1:16" ht="12.75">
      <c r="A6" s="150"/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1"/>
      <c r="P6" s="91"/>
    </row>
    <row r="7" spans="1:16" ht="36.75" customHeight="1">
      <c r="A7" s="150"/>
      <c r="B7" s="15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1"/>
      <c r="P7" s="91"/>
    </row>
    <row r="8" spans="1:16" ht="12.75">
      <c r="A8" s="3">
        <v>1</v>
      </c>
      <c r="B8" s="44" t="s">
        <v>77</v>
      </c>
      <c r="C8" s="3">
        <f>D8/30</f>
        <v>3</v>
      </c>
      <c r="D8" s="3">
        <f aca="true" t="shared" si="0" ref="D8:D14">E8+J8</f>
        <v>90</v>
      </c>
      <c r="E8" s="3">
        <f aca="true" t="shared" si="1" ref="E8:E14">SUM(F8:I8)</f>
        <v>32</v>
      </c>
      <c r="F8" s="3">
        <v>16</v>
      </c>
      <c r="G8" s="3"/>
      <c r="H8" s="3">
        <v>16</v>
      </c>
      <c r="I8" s="3"/>
      <c r="J8" s="3">
        <v>58</v>
      </c>
      <c r="K8" s="3"/>
      <c r="L8" s="170">
        <v>1</v>
      </c>
      <c r="M8" s="170"/>
      <c r="N8" s="170"/>
      <c r="O8" s="170"/>
      <c r="P8" s="170" t="s">
        <v>18</v>
      </c>
    </row>
    <row r="9" spans="1:16" ht="12.75">
      <c r="A9" s="3">
        <v>2</v>
      </c>
      <c r="B9" s="44" t="s">
        <v>130</v>
      </c>
      <c r="C9" s="3">
        <f aca="true" t="shared" si="2" ref="C9:C14">D9/30</f>
        <v>10</v>
      </c>
      <c r="D9" s="3">
        <f t="shared" si="0"/>
        <v>300</v>
      </c>
      <c r="E9" s="3">
        <f t="shared" si="1"/>
        <v>80</v>
      </c>
      <c r="F9" s="3">
        <v>32</v>
      </c>
      <c r="G9" s="3">
        <v>32</v>
      </c>
      <c r="H9" s="3">
        <v>16</v>
      </c>
      <c r="I9" s="3"/>
      <c r="J9" s="3">
        <v>220</v>
      </c>
      <c r="K9" s="3">
        <v>2</v>
      </c>
      <c r="L9" s="170"/>
      <c r="M9" s="170"/>
      <c r="N9" s="170">
        <v>1</v>
      </c>
      <c r="O9" s="170" t="s">
        <v>18</v>
      </c>
      <c r="P9" s="170"/>
    </row>
    <row r="10" spans="1:16" ht="12.75">
      <c r="A10" s="3">
        <v>3</v>
      </c>
      <c r="B10" s="44" t="s">
        <v>78</v>
      </c>
      <c r="C10" s="3">
        <f t="shared" si="2"/>
        <v>3</v>
      </c>
      <c r="D10" s="3">
        <f t="shared" si="0"/>
        <v>90</v>
      </c>
      <c r="E10" s="3">
        <f t="shared" si="1"/>
        <v>32</v>
      </c>
      <c r="F10" s="3">
        <v>16</v>
      </c>
      <c r="G10" s="3"/>
      <c r="H10" s="3">
        <v>16</v>
      </c>
      <c r="I10" s="3"/>
      <c r="J10" s="3">
        <v>58</v>
      </c>
      <c r="K10" s="3">
        <v>2</v>
      </c>
      <c r="L10" s="170"/>
      <c r="M10" s="170"/>
      <c r="N10" s="170"/>
      <c r="O10" s="170"/>
      <c r="P10" s="170" t="s">
        <v>18</v>
      </c>
    </row>
    <row r="11" spans="1:16" ht="25.5">
      <c r="A11" s="3">
        <v>4</v>
      </c>
      <c r="B11" s="44" t="s">
        <v>79</v>
      </c>
      <c r="C11" s="3">
        <f t="shared" si="2"/>
        <v>4</v>
      </c>
      <c r="D11" s="3">
        <f t="shared" si="0"/>
        <v>120</v>
      </c>
      <c r="E11" s="3">
        <f t="shared" si="1"/>
        <v>32</v>
      </c>
      <c r="F11" s="3">
        <v>16</v>
      </c>
      <c r="G11" s="3"/>
      <c r="H11" s="3">
        <v>16</v>
      </c>
      <c r="I11" s="3"/>
      <c r="J11" s="3">
        <v>88</v>
      </c>
      <c r="K11" s="3">
        <v>1</v>
      </c>
      <c r="L11" s="170"/>
      <c r="M11" s="170"/>
      <c r="N11" s="170"/>
      <c r="O11" s="170" t="s">
        <v>18</v>
      </c>
      <c r="P11" s="170"/>
    </row>
    <row r="12" spans="1:16" ht="14.25" customHeight="1">
      <c r="A12" s="3">
        <v>5</v>
      </c>
      <c r="B12" s="44" t="s">
        <v>80</v>
      </c>
      <c r="C12" s="3">
        <f t="shared" si="2"/>
        <v>3</v>
      </c>
      <c r="D12" s="3">
        <f t="shared" si="0"/>
        <v>90</v>
      </c>
      <c r="E12" s="3">
        <f t="shared" si="1"/>
        <v>48</v>
      </c>
      <c r="F12" s="3">
        <v>32</v>
      </c>
      <c r="G12" s="3"/>
      <c r="H12" s="3">
        <v>16</v>
      </c>
      <c r="I12" s="3"/>
      <c r="J12" s="3">
        <v>42</v>
      </c>
      <c r="K12" s="3">
        <v>1</v>
      </c>
      <c r="L12" s="170"/>
      <c r="M12" s="170"/>
      <c r="N12" s="170"/>
      <c r="O12" s="170" t="s">
        <v>18</v>
      </c>
      <c r="P12" s="170"/>
    </row>
    <row r="13" spans="1:16" ht="12.75">
      <c r="A13" s="3">
        <v>6</v>
      </c>
      <c r="B13" s="44" t="s">
        <v>81</v>
      </c>
      <c r="C13" s="3">
        <f t="shared" si="2"/>
        <v>3</v>
      </c>
      <c r="D13" s="3">
        <f t="shared" si="0"/>
        <v>90</v>
      </c>
      <c r="E13" s="3">
        <f t="shared" si="1"/>
        <v>32</v>
      </c>
      <c r="F13" s="3">
        <v>16</v>
      </c>
      <c r="G13" s="3">
        <v>16</v>
      </c>
      <c r="H13" s="3"/>
      <c r="I13" s="3"/>
      <c r="J13" s="3">
        <v>58</v>
      </c>
      <c r="K13" s="3">
        <v>1</v>
      </c>
      <c r="L13" s="170"/>
      <c r="M13" s="170"/>
      <c r="N13" s="170"/>
      <c r="O13" s="170" t="s">
        <v>18</v>
      </c>
      <c r="P13" s="170"/>
    </row>
    <row r="14" spans="1:16" ht="12.75">
      <c r="A14" s="3">
        <v>7</v>
      </c>
      <c r="B14" s="44" t="s">
        <v>131</v>
      </c>
      <c r="C14" s="3">
        <f t="shared" si="2"/>
        <v>5</v>
      </c>
      <c r="D14" s="3">
        <f t="shared" si="0"/>
        <v>150</v>
      </c>
      <c r="E14" s="3">
        <f t="shared" si="1"/>
        <v>32</v>
      </c>
      <c r="F14" s="3">
        <v>16</v>
      </c>
      <c r="G14" s="3"/>
      <c r="H14" s="3">
        <v>16</v>
      </c>
      <c r="I14" s="3"/>
      <c r="J14" s="3">
        <v>118</v>
      </c>
      <c r="K14" s="3">
        <v>1</v>
      </c>
      <c r="L14" s="170"/>
      <c r="M14" s="170"/>
      <c r="N14" s="170">
        <v>1</v>
      </c>
      <c r="O14" s="170"/>
      <c r="P14" s="170" t="s">
        <v>18</v>
      </c>
    </row>
    <row r="15" spans="1:16" ht="8.25" customHeight="1">
      <c r="A15" s="31"/>
      <c r="B15" s="148"/>
      <c r="C15" s="31"/>
      <c r="D15" s="31"/>
      <c r="E15" s="31"/>
      <c r="F15" s="31"/>
      <c r="G15" s="31"/>
      <c r="H15" s="31"/>
      <c r="I15" s="31"/>
      <c r="J15" s="31"/>
      <c r="K15" s="31"/>
      <c r="L15" s="149"/>
      <c r="M15" s="149"/>
      <c r="N15" s="149"/>
      <c r="O15" s="31"/>
      <c r="P15" s="31"/>
    </row>
    <row r="16" spans="1:16" ht="15.75">
      <c r="A16" s="6"/>
      <c r="B16" s="153" t="s">
        <v>138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>
      <c r="A17" s="150" t="s">
        <v>6</v>
      </c>
      <c r="B17" s="151" t="s">
        <v>12</v>
      </c>
      <c r="C17" s="172" t="s">
        <v>53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ht="12.75" customHeight="1">
      <c r="A18" s="150"/>
      <c r="B18" s="151"/>
      <c r="C18" s="88" t="s">
        <v>128</v>
      </c>
      <c r="D18" s="88" t="s">
        <v>127</v>
      </c>
      <c r="E18" s="89" t="s">
        <v>1</v>
      </c>
      <c r="F18" s="89"/>
      <c r="G18" s="89"/>
      <c r="H18" s="89"/>
      <c r="I18" s="89"/>
      <c r="J18" s="88" t="s">
        <v>2</v>
      </c>
      <c r="K18" s="88" t="s">
        <v>8</v>
      </c>
      <c r="L18" s="89" t="s">
        <v>17</v>
      </c>
      <c r="M18" s="89"/>
      <c r="N18" s="89"/>
      <c r="O18" s="87" t="s">
        <v>16</v>
      </c>
      <c r="P18" s="87"/>
    </row>
    <row r="19" spans="1:16" ht="12.75" customHeight="1">
      <c r="A19" s="150"/>
      <c r="B19" s="151"/>
      <c r="C19" s="88"/>
      <c r="D19" s="88"/>
      <c r="E19" s="88" t="s">
        <v>0</v>
      </c>
      <c r="F19" s="89" t="s">
        <v>7</v>
      </c>
      <c r="G19" s="89"/>
      <c r="H19" s="89"/>
      <c r="I19" s="89"/>
      <c r="J19" s="88"/>
      <c r="K19" s="88"/>
      <c r="L19" s="89"/>
      <c r="M19" s="89"/>
      <c r="N19" s="89"/>
      <c r="O19" s="87"/>
      <c r="P19" s="87"/>
    </row>
    <row r="20" spans="1:16" ht="12.75" customHeight="1">
      <c r="A20" s="150"/>
      <c r="B20" s="151"/>
      <c r="C20" s="88"/>
      <c r="D20" s="88"/>
      <c r="E20" s="88"/>
      <c r="F20" s="88" t="s">
        <v>3</v>
      </c>
      <c r="G20" s="88" t="s">
        <v>4</v>
      </c>
      <c r="H20" s="88" t="s">
        <v>5</v>
      </c>
      <c r="I20" s="88" t="s">
        <v>13</v>
      </c>
      <c r="J20" s="88"/>
      <c r="K20" s="88"/>
      <c r="L20" s="88" t="s">
        <v>14</v>
      </c>
      <c r="M20" s="88" t="s">
        <v>15</v>
      </c>
      <c r="N20" s="88" t="s">
        <v>11</v>
      </c>
      <c r="O20" s="91" t="s">
        <v>9</v>
      </c>
      <c r="P20" s="91" t="s">
        <v>10</v>
      </c>
    </row>
    <row r="21" spans="1:16" ht="12.75">
      <c r="A21" s="150"/>
      <c r="B21" s="15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91"/>
      <c r="P21" s="91"/>
    </row>
    <row r="22" spans="1:16" ht="36.75" customHeight="1">
      <c r="A22" s="150"/>
      <c r="B22" s="15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1"/>
      <c r="P22" s="91"/>
    </row>
    <row r="23" spans="1:16" ht="12.75">
      <c r="A23" s="3">
        <v>1</v>
      </c>
      <c r="B23" s="44" t="s">
        <v>77</v>
      </c>
      <c r="C23" s="3">
        <f>D23/30</f>
        <v>3</v>
      </c>
      <c r="D23" s="3">
        <f aca="true" t="shared" si="3" ref="D23:D29">E23+J23</f>
        <v>90</v>
      </c>
      <c r="E23" s="3">
        <f aca="true" t="shared" si="4" ref="E23:E29">SUM(F23:I23)</f>
        <v>32</v>
      </c>
      <c r="F23" s="3">
        <v>16</v>
      </c>
      <c r="G23" s="3"/>
      <c r="H23" s="3">
        <v>16</v>
      </c>
      <c r="I23" s="3"/>
      <c r="J23" s="3">
        <v>58</v>
      </c>
      <c r="K23" s="3"/>
      <c r="L23" s="170">
        <v>1</v>
      </c>
      <c r="M23" s="170"/>
      <c r="N23" s="170"/>
      <c r="O23" s="3"/>
      <c r="P23" s="3" t="s">
        <v>18</v>
      </c>
    </row>
    <row r="24" spans="1:16" ht="12.75">
      <c r="A24" s="3">
        <v>2</v>
      </c>
      <c r="B24" s="44" t="s">
        <v>130</v>
      </c>
      <c r="C24" s="3">
        <f aca="true" t="shared" si="5" ref="C24:C29">D24/30</f>
        <v>10</v>
      </c>
      <c r="D24" s="3">
        <f t="shared" si="3"/>
        <v>300</v>
      </c>
      <c r="E24" s="3">
        <f t="shared" si="4"/>
        <v>80</v>
      </c>
      <c r="F24" s="3">
        <v>32</v>
      </c>
      <c r="G24" s="3">
        <v>32</v>
      </c>
      <c r="H24" s="3">
        <v>16</v>
      </c>
      <c r="I24" s="3"/>
      <c r="J24" s="3">
        <v>220</v>
      </c>
      <c r="K24" s="3">
        <v>2</v>
      </c>
      <c r="L24" s="170"/>
      <c r="M24" s="170"/>
      <c r="N24" s="170">
        <v>1</v>
      </c>
      <c r="O24" s="3" t="s">
        <v>18</v>
      </c>
      <c r="P24" s="3"/>
    </row>
    <row r="25" spans="1:16" ht="12.75">
      <c r="A25" s="3">
        <v>3</v>
      </c>
      <c r="B25" s="44" t="s">
        <v>78</v>
      </c>
      <c r="C25" s="3">
        <f t="shared" si="5"/>
        <v>3</v>
      </c>
      <c r="D25" s="3">
        <f t="shared" si="3"/>
        <v>90</v>
      </c>
      <c r="E25" s="3">
        <f t="shared" si="4"/>
        <v>32</v>
      </c>
      <c r="F25" s="3">
        <v>16</v>
      </c>
      <c r="G25" s="3"/>
      <c r="H25" s="3">
        <v>16</v>
      </c>
      <c r="I25" s="3"/>
      <c r="J25" s="3">
        <v>58</v>
      </c>
      <c r="K25" s="3">
        <v>2</v>
      </c>
      <c r="L25" s="170"/>
      <c r="M25" s="170"/>
      <c r="N25" s="170"/>
      <c r="O25" s="3"/>
      <c r="P25" s="3" t="s">
        <v>18</v>
      </c>
    </row>
    <row r="26" spans="1:16" ht="25.5">
      <c r="A26" s="3">
        <v>4</v>
      </c>
      <c r="B26" s="44" t="s">
        <v>79</v>
      </c>
      <c r="C26" s="3">
        <f t="shared" si="5"/>
        <v>4</v>
      </c>
      <c r="D26" s="3">
        <f t="shared" si="3"/>
        <v>120</v>
      </c>
      <c r="E26" s="3">
        <f t="shared" si="4"/>
        <v>32</v>
      </c>
      <c r="F26" s="3">
        <v>16</v>
      </c>
      <c r="G26" s="3"/>
      <c r="H26" s="3">
        <v>16</v>
      </c>
      <c r="I26" s="3"/>
      <c r="J26" s="3">
        <v>88</v>
      </c>
      <c r="K26" s="3">
        <v>1</v>
      </c>
      <c r="L26" s="170"/>
      <c r="M26" s="170"/>
      <c r="N26" s="170"/>
      <c r="O26" s="3" t="s">
        <v>18</v>
      </c>
      <c r="P26" s="3"/>
    </row>
    <row r="27" spans="1:16" ht="15.75" customHeight="1">
      <c r="A27" s="3">
        <v>5</v>
      </c>
      <c r="B27" s="44" t="s">
        <v>80</v>
      </c>
      <c r="C27" s="3">
        <f t="shared" si="5"/>
        <v>3</v>
      </c>
      <c r="D27" s="3">
        <f t="shared" si="3"/>
        <v>90</v>
      </c>
      <c r="E27" s="3">
        <f t="shared" si="4"/>
        <v>48</v>
      </c>
      <c r="F27" s="3">
        <v>32</v>
      </c>
      <c r="G27" s="3"/>
      <c r="H27" s="3">
        <v>16</v>
      </c>
      <c r="I27" s="3"/>
      <c r="J27" s="3">
        <v>42</v>
      </c>
      <c r="K27" s="3">
        <v>1</v>
      </c>
      <c r="L27" s="170"/>
      <c r="M27" s="170"/>
      <c r="N27" s="170"/>
      <c r="O27" s="3" t="s">
        <v>18</v>
      </c>
      <c r="P27" s="3"/>
    </row>
    <row r="28" spans="1:16" ht="12.75">
      <c r="A28" s="3">
        <v>6</v>
      </c>
      <c r="B28" s="44" t="s">
        <v>81</v>
      </c>
      <c r="C28" s="3">
        <f t="shared" si="5"/>
        <v>3</v>
      </c>
      <c r="D28" s="3">
        <f t="shared" si="3"/>
        <v>90</v>
      </c>
      <c r="E28" s="3">
        <f t="shared" si="4"/>
        <v>32</v>
      </c>
      <c r="F28" s="3">
        <v>16</v>
      </c>
      <c r="G28" s="3">
        <v>16</v>
      </c>
      <c r="H28" s="3"/>
      <c r="I28" s="3"/>
      <c r="J28" s="3">
        <v>58</v>
      </c>
      <c r="K28" s="3">
        <v>1</v>
      </c>
      <c r="L28" s="170"/>
      <c r="M28" s="170"/>
      <c r="N28" s="170"/>
      <c r="O28" s="3" t="s">
        <v>18</v>
      </c>
      <c r="P28" s="3"/>
    </row>
    <row r="29" spans="1:16" ht="12.75">
      <c r="A29" s="3">
        <v>7</v>
      </c>
      <c r="B29" s="44" t="s">
        <v>131</v>
      </c>
      <c r="C29" s="3">
        <f t="shared" si="5"/>
        <v>5</v>
      </c>
      <c r="D29" s="3">
        <f t="shared" si="3"/>
        <v>150</v>
      </c>
      <c r="E29" s="3">
        <f t="shared" si="4"/>
        <v>32</v>
      </c>
      <c r="F29" s="3">
        <v>16</v>
      </c>
      <c r="G29" s="3"/>
      <c r="H29" s="3">
        <v>16</v>
      </c>
      <c r="I29" s="3"/>
      <c r="J29" s="3">
        <v>118</v>
      </c>
      <c r="K29" s="3">
        <v>1</v>
      </c>
      <c r="L29" s="170"/>
      <c r="M29" s="170"/>
      <c r="N29" s="170">
        <v>1</v>
      </c>
      <c r="O29" s="3"/>
      <c r="P29" s="3" t="s">
        <v>18</v>
      </c>
    </row>
    <row r="30" spans="1:16" ht="6.75" customHeight="1">
      <c r="A30" s="31"/>
      <c r="B30" s="148"/>
      <c r="C30" s="31"/>
      <c r="D30" s="31"/>
      <c r="E30" s="31"/>
      <c r="F30" s="31"/>
      <c r="G30" s="31"/>
      <c r="H30" s="31"/>
      <c r="I30" s="31"/>
      <c r="J30" s="31"/>
      <c r="K30" s="31"/>
      <c r="L30" s="149"/>
      <c r="M30" s="149"/>
      <c r="N30" s="149"/>
      <c r="O30" s="31"/>
      <c r="P30" s="31"/>
    </row>
    <row r="31" spans="1:16" ht="15.75">
      <c r="A31" s="6"/>
      <c r="B31" s="153" t="s">
        <v>105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150" t="s">
        <v>6</v>
      </c>
      <c r="B32" s="151" t="s">
        <v>12</v>
      </c>
      <c r="C32" s="172" t="s">
        <v>53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1:16" ht="12.75" customHeight="1">
      <c r="A33" s="150"/>
      <c r="B33" s="151"/>
      <c r="C33" s="88" t="s">
        <v>128</v>
      </c>
      <c r="D33" s="88" t="s">
        <v>127</v>
      </c>
      <c r="E33" s="89" t="s">
        <v>1</v>
      </c>
      <c r="F33" s="89"/>
      <c r="G33" s="89"/>
      <c r="H33" s="89"/>
      <c r="I33" s="89"/>
      <c r="J33" s="88" t="s">
        <v>2</v>
      </c>
      <c r="K33" s="88" t="s">
        <v>8</v>
      </c>
      <c r="L33" s="89" t="s">
        <v>17</v>
      </c>
      <c r="M33" s="89"/>
      <c r="N33" s="89"/>
      <c r="O33" s="87" t="s">
        <v>16</v>
      </c>
      <c r="P33" s="87"/>
    </row>
    <row r="34" spans="1:16" ht="12.75" customHeight="1">
      <c r="A34" s="150"/>
      <c r="B34" s="151"/>
      <c r="C34" s="88"/>
      <c r="D34" s="88"/>
      <c r="E34" s="88" t="s">
        <v>0</v>
      </c>
      <c r="F34" s="89" t="s">
        <v>7</v>
      </c>
      <c r="G34" s="89"/>
      <c r="H34" s="89"/>
      <c r="I34" s="89"/>
      <c r="J34" s="88"/>
      <c r="K34" s="88"/>
      <c r="L34" s="89"/>
      <c r="M34" s="89"/>
      <c r="N34" s="89"/>
      <c r="O34" s="87"/>
      <c r="P34" s="87"/>
    </row>
    <row r="35" spans="1:16" ht="12.75" customHeight="1">
      <c r="A35" s="150"/>
      <c r="B35" s="151"/>
      <c r="C35" s="88"/>
      <c r="D35" s="88"/>
      <c r="E35" s="88"/>
      <c r="F35" s="88" t="s">
        <v>3</v>
      </c>
      <c r="G35" s="88" t="s">
        <v>4</v>
      </c>
      <c r="H35" s="88" t="s">
        <v>5</v>
      </c>
      <c r="I35" s="88" t="s">
        <v>13</v>
      </c>
      <c r="J35" s="88"/>
      <c r="K35" s="88"/>
      <c r="L35" s="88" t="s">
        <v>14</v>
      </c>
      <c r="M35" s="88" t="s">
        <v>15</v>
      </c>
      <c r="N35" s="88" t="s">
        <v>11</v>
      </c>
      <c r="O35" s="91" t="s">
        <v>9</v>
      </c>
      <c r="P35" s="91" t="s">
        <v>10</v>
      </c>
    </row>
    <row r="36" spans="1:16" ht="12.75">
      <c r="A36" s="150"/>
      <c r="B36" s="15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1"/>
      <c r="P36" s="91"/>
    </row>
    <row r="37" spans="1:16" ht="36.75" customHeight="1">
      <c r="A37" s="150"/>
      <c r="B37" s="151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1"/>
      <c r="P37" s="91"/>
    </row>
    <row r="38" spans="1:16" ht="12.75">
      <c r="A38" s="3">
        <v>1</v>
      </c>
      <c r="B38" s="44" t="s">
        <v>77</v>
      </c>
      <c r="C38" s="3">
        <f>D38/30</f>
        <v>3</v>
      </c>
      <c r="D38" s="3">
        <f aca="true" t="shared" si="6" ref="D38:D44">E38+J38</f>
        <v>90</v>
      </c>
      <c r="E38" s="3">
        <f aca="true" t="shared" si="7" ref="E38:E44">SUM(F38:I38)</f>
        <v>32</v>
      </c>
      <c r="F38" s="3">
        <v>16</v>
      </c>
      <c r="G38" s="3"/>
      <c r="H38" s="3">
        <v>16</v>
      </c>
      <c r="I38" s="3"/>
      <c r="J38" s="3">
        <v>58</v>
      </c>
      <c r="K38" s="3"/>
      <c r="L38" s="170">
        <v>1</v>
      </c>
      <c r="M38" s="170"/>
      <c r="N38" s="170"/>
      <c r="O38" s="3"/>
      <c r="P38" s="3" t="s">
        <v>18</v>
      </c>
    </row>
    <row r="39" spans="1:16" ht="12.75">
      <c r="A39" s="3">
        <v>2</v>
      </c>
      <c r="B39" s="44" t="s">
        <v>132</v>
      </c>
      <c r="C39" s="3">
        <f aca="true" t="shared" si="8" ref="C39:C44">D39/30</f>
        <v>6</v>
      </c>
      <c r="D39" s="3">
        <f t="shared" si="6"/>
        <v>180</v>
      </c>
      <c r="E39" s="3">
        <f t="shared" si="7"/>
        <v>48</v>
      </c>
      <c r="F39" s="3">
        <v>32</v>
      </c>
      <c r="G39" s="3"/>
      <c r="H39" s="3">
        <v>16</v>
      </c>
      <c r="I39" s="3"/>
      <c r="J39" s="3">
        <v>132</v>
      </c>
      <c r="K39" s="3">
        <v>2</v>
      </c>
      <c r="L39" s="170"/>
      <c r="M39" s="170"/>
      <c r="N39" s="170">
        <v>1</v>
      </c>
      <c r="O39" s="3" t="s">
        <v>18</v>
      </c>
      <c r="P39" s="3"/>
    </row>
    <row r="40" spans="1:16" ht="12.75">
      <c r="A40" s="3">
        <v>3</v>
      </c>
      <c r="B40" s="44" t="s">
        <v>78</v>
      </c>
      <c r="C40" s="3">
        <f t="shared" si="8"/>
        <v>3</v>
      </c>
      <c r="D40" s="3">
        <f t="shared" si="6"/>
        <v>90</v>
      </c>
      <c r="E40" s="3">
        <f t="shared" si="7"/>
        <v>32</v>
      </c>
      <c r="F40" s="3">
        <v>16</v>
      </c>
      <c r="G40" s="3"/>
      <c r="H40" s="3">
        <v>16</v>
      </c>
      <c r="I40" s="3"/>
      <c r="J40" s="3">
        <v>58</v>
      </c>
      <c r="K40" s="3">
        <v>2</v>
      </c>
      <c r="L40" s="170"/>
      <c r="M40" s="170"/>
      <c r="N40" s="170"/>
      <c r="O40" s="3"/>
      <c r="P40" s="3" t="s">
        <v>18</v>
      </c>
    </row>
    <row r="41" spans="1:16" ht="12.75">
      <c r="A41" s="3">
        <v>4</v>
      </c>
      <c r="B41" s="44" t="s">
        <v>82</v>
      </c>
      <c r="C41" s="3">
        <f t="shared" si="8"/>
        <v>6</v>
      </c>
      <c r="D41" s="3">
        <f t="shared" si="6"/>
        <v>180</v>
      </c>
      <c r="E41" s="3">
        <f t="shared" si="7"/>
        <v>48</v>
      </c>
      <c r="F41" s="3">
        <v>32</v>
      </c>
      <c r="G41" s="3"/>
      <c r="H41" s="3">
        <v>16</v>
      </c>
      <c r="I41" s="3"/>
      <c r="J41" s="3">
        <v>132</v>
      </c>
      <c r="K41" s="3">
        <v>2</v>
      </c>
      <c r="L41" s="170"/>
      <c r="M41" s="170"/>
      <c r="N41" s="170">
        <v>1</v>
      </c>
      <c r="O41" s="3" t="s">
        <v>18</v>
      </c>
      <c r="P41" s="3"/>
    </row>
    <row r="42" spans="1:16" ht="12.75">
      <c r="A42" s="3">
        <v>5</v>
      </c>
      <c r="B42" s="44" t="s">
        <v>137</v>
      </c>
      <c r="C42" s="3">
        <f t="shared" si="8"/>
        <v>5</v>
      </c>
      <c r="D42" s="3">
        <f t="shared" si="6"/>
        <v>150</v>
      </c>
      <c r="E42" s="3">
        <f t="shared" si="7"/>
        <v>48</v>
      </c>
      <c r="F42" s="3">
        <v>32</v>
      </c>
      <c r="G42" s="3"/>
      <c r="H42" s="3">
        <v>16</v>
      </c>
      <c r="I42" s="3"/>
      <c r="J42" s="3">
        <v>102</v>
      </c>
      <c r="K42" s="3">
        <v>1</v>
      </c>
      <c r="L42" s="170"/>
      <c r="M42" s="170"/>
      <c r="N42" s="170"/>
      <c r="O42" s="3"/>
      <c r="P42" s="3" t="s">
        <v>18</v>
      </c>
    </row>
    <row r="43" spans="1:16" ht="12.75" customHeight="1">
      <c r="A43" s="3">
        <v>6</v>
      </c>
      <c r="B43" s="44" t="s">
        <v>83</v>
      </c>
      <c r="C43" s="3">
        <f t="shared" si="8"/>
        <v>4</v>
      </c>
      <c r="D43" s="3">
        <f t="shared" si="6"/>
        <v>120</v>
      </c>
      <c r="E43" s="3">
        <f t="shared" si="7"/>
        <v>32</v>
      </c>
      <c r="F43" s="3">
        <v>16</v>
      </c>
      <c r="G43" s="3"/>
      <c r="H43" s="3">
        <v>16</v>
      </c>
      <c r="I43" s="3"/>
      <c r="J43" s="3">
        <v>88</v>
      </c>
      <c r="K43" s="3">
        <v>1</v>
      </c>
      <c r="L43" s="170"/>
      <c r="M43" s="170"/>
      <c r="N43" s="170"/>
      <c r="O43" s="3"/>
      <c r="P43" s="3" t="s">
        <v>18</v>
      </c>
    </row>
    <row r="44" spans="1:16" ht="12.75" customHeight="1">
      <c r="A44" s="3">
        <v>7</v>
      </c>
      <c r="B44" s="44" t="s">
        <v>80</v>
      </c>
      <c r="C44" s="3">
        <f t="shared" si="8"/>
        <v>4</v>
      </c>
      <c r="D44" s="3">
        <f t="shared" si="6"/>
        <v>120</v>
      </c>
      <c r="E44" s="3">
        <f t="shared" si="7"/>
        <v>48</v>
      </c>
      <c r="F44" s="3">
        <v>32</v>
      </c>
      <c r="G44" s="3"/>
      <c r="H44" s="3">
        <v>16</v>
      </c>
      <c r="I44" s="3"/>
      <c r="J44" s="3">
        <v>72</v>
      </c>
      <c r="K44" s="3">
        <v>1</v>
      </c>
      <c r="L44" s="170"/>
      <c r="M44" s="170"/>
      <c r="N44" s="170"/>
      <c r="O44" s="3" t="s">
        <v>18</v>
      </c>
      <c r="P44" s="3"/>
    </row>
    <row r="45" spans="1:16" ht="7.5" customHeight="1">
      <c r="A45" s="21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92"/>
      <c r="M45" s="92"/>
      <c r="N45" s="92"/>
      <c r="O45" s="92"/>
      <c r="P45" s="21"/>
    </row>
    <row r="46" spans="1:16" ht="15.75">
      <c r="A46" s="6"/>
      <c r="B46" s="153" t="s">
        <v>106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150" t="s">
        <v>6</v>
      </c>
      <c r="B47" s="151" t="s">
        <v>12</v>
      </c>
      <c r="C47" s="172" t="s">
        <v>53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</row>
    <row r="48" spans="1:16" ht="12.75" customHeight="1">
      <c r="A48" s="150"/>
      <c r="B48" s="151"/>
      <c r="C48" s="88" t="s">
        <v>128</v>
      </c>
      <c r="D48" s="88" t="s">
        <v>127</v>
      </c>
      <c r="E48" s="89" t="s">
        <v>1</v>
      </c>
      <c r="F48" s="89"/>
      <c r="G48" s="89"/>
      <c r="H48" s="89"/>
      <c r="I48" s="89"/>
      <c r="J48" s="88" t="s">
        <v>2</v>
      </c>
      <c r="K48" s="88" t="s">
        <v>8</v>
      </c>
      <c r="L48" s="89" t="s">
        <v>17</v>
      </c>
      <c r="M48" s="89"/>
      <c r="N48" s="89"/>
      <c r="O48" s="87" t="s">
        <v>16</v>
      </c>
      <c r="P48" s="87"/>
    </row>
    <row r="49" spans="1:16" ht="12.75" customHeight="1">
      <c r="A49" s="150"/>
      <c r="B49" s="151"/>
      <c r="C49" s="88"/>
      <c r="D49" s="88"/>
      <c r="E49" s="88" t="s">
        <v>0</v>
      </c>
      <c r="F49" s="89" t="s">
        <v>7</v>
      </c>
      <c r="G49" s="89"/>
      <c r="H49" s="89"/>
      <c r="I49" s="89"/>
      <c r="J49" s="88"/>
      <c r="K49" s="88"/>
      <c r="L49" s="89"/>
      <c r="M49" s="89"/>
      <c r="N49" s="89"/>
      <c r="O49" s="87"/>
      <c r="P49" s="87"/>
    </row>
    <row r="50" spans="1:16" ht="12.75" customHeight="1">
      <c r="A50" s="150"/>
      <c r="B50" s="151"/>
      <c r="C50" s="88"/>
      <c r="D50" s="88"/>
      <c r="E50" s="88"/>
      <c r="F50" s="88" t="s">
        <v>3</v>
      </c>
      <c r="G50" s="88" t="s">
        <v>4</v>
      </c>
      <c r="H50" s="88" t="s">
        <v>5</v>
      </c>
      <c r="I50" s="88" t="s">
        <v>13</v>
      </c>
      <c r="J50" s="88"/>
      <c r="K50" s="88"/>
      <c r="L50" s="88" t="s">
        <v>14</v>
      </c>
      <c r="M50" s="88" t="s">
        <v>15</v>
      </c>
      <c r="N50" s="88" t="s">
        <v>11</v>
      </c>
      <c r="O50" s="91" t="s">
        <v>9</v>
      </c>
      <c r="P50" s="91" t="s">
        <v>10</v>
      </c>
    </row>
    <row r="51" spans="1:16" ht="12.75">
      <c r="A51" s="150"/>
      <c r="B51" s="151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1"/>
      <c r="P51" s="91"/>
    </row>
    <row r="52" spans="1:16" ht="36.75" customHeight="1">
      <c r="A52" s="150"/>
      <c r="B52" s="151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91"/>
      <c r="P52" s="91"/>
    </row>
    <row r="53" spans="1:16" ht="12.75">
      <c r="A53" s="3">
        <v>1</v>
      </c>
      <c r="B53" s="44" t="s">
        <v>77</v>
      </c>
      <c r="C53" s="3">
        <f>D53/30</f>
        <v>3</v>
      </c>
      <c r="D53" s="3">
        <f aca="true" t="shared" si="9" ref="D53:D59">E53+J53</f>
        <v>90</v>
      </c>
      <c r="E53" s="3">
        <f aca="true" t="shared" si="10" ref="E53:E59">SUM(F53:I53)</f>
        <v>32</v>
      </c>
      <c r="F53" s="3">
        <v>16</v>
      </c>
      <c r="G53" s="3"/>
      <c r="H53" s="3">
        <v>16</v>
      </c>
      <c r="I53" s="3"/>
      <c r="J53" s="3">
        <v>58</v>
      </c>
      <c r="K53" s="3"/>
      <c r="L53" s="170">
        <v>1</v>
      </c>
      <c r="M53" s="170"/>
      <c r="N53" s="170"/>
      <c r="O53" s="3"/>
      <c r="P53" s="3" t="s">
        <v>18</v>
      </c>
    </row>
    <row r="54" spans="1:16" ht="12.75">
      <c r="A54" s="3">
        <v>2</v>
      </c>
      <c r="B54" s="44" t="s">
        <v>84</v>
      </c>
      <c r="C54" s="3">
        <f aca="true" t="shared" si="11" ref="C54:C59">D54/30</f>
        <v>4</v>
      </c>
      <c r="D54" s="3">
        <f t="shared" si="9"/>
        <v>120</v>
      </c>
      <c r="E54" s="3">
        <f t="shared" si="10"/>
        <v>48</v>
      </c>
      <c r="F54" s="3">
        <v>32</v>
      </c>
      <c r="G54" s="3"/>
      <c r="H54" s="3">
        <v>16</v>
      </c>
      <c r="I54" s="3"/>
      <c r="J54" s="3">
        <v>72</v>
      </c>
      <c r="K54" s="3">
        <v>1</v>
      </c>
      <c r="L54" s="170"/>
      <c r="M54" s="170"/>
      <c r="N54" s="170"/>
      <c r="O54" s="3" t="s">
        <v>18</v>
      </c>
      <c r="P54" s="3"/>
    </row>
    <row r="55" spans="1:16" ht="12.75">
      <c r="A55" s="3">
        <v>3</v>
      </c>
      <c r="B55" s="44" t="s">
        <v>136</v>
      </c>
      <c r="C55" s="3">
        <f t="shared" si="11"/>
        <v>6</v>
      </c>
      <c r="D55" s="3">
        <f t="shared" si="9"/>
        <v>180</v>
      </c>
      <c r="E55" s="3">
        <f t="shared" si="10"/>
        <v>48</v>
      </c>
      <c r="F55" s="3">
        <v>32</v>
      </c>
      <c r="G55" s="3"/>
      <c r="H55" s="3">
        <v>16</v>
      </c>
      <c r="I55" s="3"/>
      <c r="J55" s="3">
        <v>132</v>
      </c>
      <c r="K55" s="3">
        <v>2</v>
      </c>
      <c r="L55" s="170"/>
      <c r="M55" s="170"/>
      <c r="N55" s="170">
        <v>1</v>
      </c>
      <c r="O55" s="3" t="s">
        <v>18</v>
      </c>
      <c r="P55" s="3"/>
    </row>
    <row r="56" spans="1:16" ht="12.75">
      <c r="A56" s="3">
        <v>4</v>
      </c>
      <c r="B56" s="44" t="s">
        <v>78</v>
      </c>
      <c r="C56" s="3">
        <f t="shared" si="11"/>
        <v>3</v>
      </c>
      <c r="D56" s="3">
        <f t="shared" si="9"/>
        <v>90</v>
      </c>
      <c r="E56" s="3">
        <f t="shared" si="10"/>
        <v>32</v>
      </c>
      <c r="F56" s="3">
        <v>16</v>
      </c>
      <c r="G56" s="3"/>
      <c r="H56" s="3">
        <v>16</v>
      </c>
      <c r="I56" s="3"/>
      <c r="J56" s="3">
        <v>58</v>
      </c>
      <c r="K56" s="3">
        <v>2</v>
      </c>
      <c r="L56" s="170"/>
      <c r="M56" s="170"/>
      <c r="N56" s="170"/>
      <c r="O56" s="3"/>
      <c r="P56" s="3" t="s">
        <v>18</v>
      </c>
    </row>
    <row r="57" spans="1:16" ht="13.5" customHeight="1">
      <c r="A57" s="3">
        <v>5</v>
      </c>
      <c r="B57" s="44" t="s">
        <v>80</v>
      </c>
      <c r="C57" s="3">
        <f t="shared" si="11"/>
        <v>3</v>
      </c>
      <c r="D57" s="3">
        <f t="shared" si="9"/>
        <v>90</v>
      </c>
      <c r="E57" s="3">
        <f t="shared" si="10"/>
        <v>48</v>
      </c>
      <c r="F57" s="3">
        <v>32</v>
      </c>
      <c r="G57" s="3"/>
      <c r="H57" s="3">
        <v>16</v>
      </c>
      <c r="I57" s="3"/>
      <c r="J57" s="3">
        <v>42</v>
      </c>
      <c r="K57" s="3">
        <v>1</v>
      </c>
      <c r="L57" s="170"/>
      <c r="M57" s="170"/>
      <c r="N57" s="170"/>
      <c r="O57" s="3" t="s">
        <v>18</v>
      </c>
      <c r="P57" s="3"/>
    </row>
    <row r="58" spans="1:16" ht="25.5">
      <c r="A58" s="3">
        <v>6</v>
      </c>
      <c r="B58" s="44" t="s">
        <v>85</v>
      </c>
      <c r="C58" s="3">
        <f t="shared" si="11"/>
        <v>6</v>
      </c>
      <c r="D58" s="3">
        <f t="shared" si="9"/>
        <v>180</v>
      </c>
      <c r="E58" s="3">
        <f t="shared" si="10"/>
        <v>48</v>
      </c>
      <c r="F58" s="3">
        <v>32</v>
      </c>
      <c r="G58" s="3"/>
      <c r="H58" s="3">
        <v>16</v>
      </c>
      <c r="I58" s="3"/>
      <c r="J58" s="3">
        <v>132</v>
      </c>
      <c r="K58" s="3">
        <v>1</v>
      </c>
      <c r="L58" s="170"/>
      <c r="M58" s="170"/>
      <c r="N58" s="170"/>
      <c r="O58" s="3" t="s">
        <v>18</v>
      </c>
      <c r="P58" s="3"/>
    </row>
    <row r="59" spans="1:16" ht="12.75">
      <c r="A59" s="3">
        <v>7</v>
      </c>
      <c r="B59" s="44" t="s">
        <v>135</v>
      </c>
      <c r="C59" s="3">
        <f t="shared" si="11"/>
        <v>6</v>
      </c>
      <c r="D59" s="3">
        <f t="shared" si="9"/>
        <v>180</v>
      </c>
      <c r="E59" s="3">
        <f t="shared" si="10"/>
        <v>32</v>
      </c>
      <c r="F59" s="3">
        <v>16</v>
      </c>
      <c r="G59" s="3">
        <v>16</v>
      </c>
      <c r="H59" s="3"/>
      <c r="I59" s="3"/>
      <c r="J59" s="3">
        <v>148</v>
      </c>
      <c r="K59" s="3">
        <v>1</v>
      </c>
      <c r="L59" s="170"/>
      <c r="M59" s="170"/>
      <c r="N59" s="170">
        <v>1</v>
      </c>
      <c r="O59" s="3" t="s">
        <v>18</v>
      </c>
      <c r="P59" s="3"/>
    </row>
    <row r="60" spans="1:16" ht="12.75">
      <c r="A60" s="34"/>
      <c r="B60" s="18"/>
      <c r="C60" s="34"/>
      <c r="D60" s="34"/>
      <c r="E60" s="34"/>
      <c r="F60" s="34"/>
      <c r="G60" s="34"/>
      <c r="H60" s="34"/>
      <c r="I60" s="34"/>
      <c r="J60" s="34"/>
      <c r="K60" s="34"/>
      <c r="L60" s="107"/>
      <c r="M60" s="107"/>
      <c r="N60" s="107"/>
      <c r="O60" s="107"/>
      <c r="P60" s="34"/>
    </row>
    <row r="61" spans="1:16" ht="12.75">
      <c r="A61" s="34"/>
      <c r="B61" s="18"/>
      <c r="C61" s="34"/>
      <c r="D61" s="34"/>
      <c r="E61" s="34"/>
      <c r="F61" s="34"/>
      <c r="G61" s="34"/>
      <c r="H61" s="34"/>
      <c r="I61" s="34"/>
      <c r="J61" s="34"/>
      <c r="K61" s="34"/>
      <c r="L61" s="107"/>
      <c r="M61" s="107"/>
      <c r="N61" s="107"/>
      <c r="O61" s="107"/>
      <c r="P61" s="34"/>
    </row>
    <row r="62" spans="1:16" ht="12.75">
      <c r="A62" s="34"/>
      <c r="B62" s="18"/>
      <c r="C62" s="34"/>
      <c r="D62" s="34"/>
      <c r="E62" s="34"/>
      <c r="F62" s="34"/>
      <c r="G62" s="34"/>
      <c r="H62" s="34"/>
      <c r="I62" s="34"/>
      <c r="J62" s="34"/>
      <c r="K62" s="34"/>
      <c r="L62" s="107"/>
      <c r="M62" s="107"/>
      <c r="N62" s="107"/>
      <c r="O62" s="107"/>
      <c r="P62" s="34"/>
    </row>
    <row r="63" spans="1:16" ht="12.75">
      <c r="A63" s="34"/>
      <c r="B63" s="18"/>
      <c r="C63" s="34"/>
      <c r="D63" s="34"/>
      <c r="E63" s="34"/>
      <c r="F63" s="34"/>
      <c r="G63" s="34"/>
      <c r="H63" s="34"/>
      <c r="I63" s="34"/>
      <c r="J63" s="34"/>
      <c r="K63" s="34"/>
      <c r="L63" s="107"/>
      <c r="M63" s="107"/>
      <c r="N63" s="107"/>
      <c r="O63" s="107"/>
      <c r="P63" s="34"/>
    </row>
    <row r="64" spans="1:16" ht="12.75">
      <c r="A64" s="34"/>
      <c r="B64" s="18"/>
      <c r="C64" s="34"/>
      <c r="D64" s="34"/>
      <c r="E64" s="34"/>
      <c r="F64" s="34"/>
      <c r="G64" s="34"/>
      <c r="H64" s="34"/>
      <c r="I64" s="34"/>
      <c r="J64" s="34"/>
      <c r="K64" s="34"/>
      <c r="L64" s="107"/>
      <c r="M64" s="107"/>
      <c r="N64" s="107"/>
      <c r="O64" s="107"/>
      <c r="P64" s="34"/>
    </row>
    <row r="65" spans="1:16" ht="12.75">
      <c r="A65" s="34"/>
      <c r="B65" s="18"/>
      <c r="C65" s="34"/>
      <c r="D65" s="34"/>
      <c r="E65" s="34"/>
      <c r="F65" s="34"/>
      <c r="G65" s="34"/>
      <c r="H65" s="34"/>
      <c r="I65" s="34"/>
      <c r="J65" s="34"/>
      <c r="K65" s="34"/>
      <c r="L65" s="107"/>
      <c r="M65" s="107"/>
      <c r="N65" s="107"/>
      <c r="O65" s="107"/>
      <c r="P65" s="34"/>
    </row>
    <row r="66" spans="1:16" ht="12.75">
      <c r="A66" s="34"/>
      <c r="B66" s="18"/>
      <c r="C66" s="34"/>
      <c r="D66" s="34"/>
      <c r="E66" s="34"/>
      <c r="F66" s="34"/>
      <c r="G66" s="34"/>
      <c r="H66" s="34"/>
      <c r="I66" s="34"/>
      <c r="J66" s="34"/>
      <c r="K66" s="34"/>
      <c r="L66" s="107"/>
      <c r="M66" s="107"/>
      <c r="N66" s="107"/>
      <c r="O66" s="107"/>
      <c r="P66" s="34"/>
    </row>
    <row r="67" spans="1:16" ht="12.75">
      <c r="A67" s="34"/>
      <c r="B67" s="18"/>
      <c r="C67" s="34"/>
      <c r="D67" s="34"/>
      <c r="E67" s="34"/>
      <c r="F67" s="34"/>
      <c r="G67" s="34"/>
      <c r="H67" s="34"/>
      <c r="I67" s="34"/>
      <c r="J67" s="34"/>
      <c r="K67" s="34"/>
      <c r="L67" s="107"/>
      <c r="M67" s="107"/>
      <c r="N67" s="107"/>
      <c r="O67" s="107"/>
      <c r="P67" s="34"/>
    </row>
    <row r="68" spans="1:16" ht="12.75">
      <c r="A68" s="34"/>
      <c r="B68" s="18"/>
      <c r="C68" s="34"/>
      <c r="D68" s="34"/>
      <c r="E68" s="34"/>
      <c r="F68" s="34"/>
      <c r="G68" s="34"/>
      <c r="H68" s="34"/>
      <c r="I68" s="34"/>
      <c r="J68" s="34"/>
      <c r="K68" s="34"/>
      <c r="L68" s="107"/>
      <c r="M68" s="107"/>
      <c r="N68" s="107"/>
      <c r="O68" s="107"/>
      <c r="P68" s="34"/>
    </row>
    <row r="69" spans="1:16" ht="14.25">
      <c r="A69" s="34"/>
      <c r="B69" s="2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4.25">
      <c r="A70" s="34"/>
      <c r="B70" s="27"/>
      <c r="C70" s="27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1"/>
    </row>
    <row r="71" spans="1:16" ht="12.75">
      <c r="A71" s="34"/>
      <c r="B71" s="7"/>
      <c r="C71" s="7"/>
      <c r="D71" s="85"/>
      <c r="E71" s="85"/>
      <c r="F71" s="85"/>
      <c r="G71" s="85"/>
      <c r="H71" s="92"/>
      <c r="I71" s="92"/>
      <c r="J71" s="92"/>
      <c r="K71" s="92"/>
      <c r="L71" s="92"/>
      <c r="M71" s="92"/>
      <c r="N71" s="92"/>
      <c r="O71" s="92"/>
      <c r="P71" s="21"/>
    </row>
    <row r="72" spans="1:16" ht="12.75">
      <c r="A72" s="3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8.75">
      <c r="A73" s="34"/>
      <c r="B73" s="13"/>
      <c r="C73" s="28"/>
      <c r="D73" s="28"/>
      <c r="E73" s="28"/>
      <c r="F73" s="28"/>
      <c r="G73" s="28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ht="12.75">
      <c r="A74" s="34"/>
      <c r="B74" s="33"/>
      <c r="C74" s="33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8.75">
      <c r="A75" s="26"/>
      <c r="B75" s="27"/>
      <c r="C75" s="27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</row>
    <row r="76" spans="1:16" ht="15.75">
      <c r="A76" s="26"/>
      <c r="B76" s="27"/>
      <c r="C76" s="2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5.75">
      <c r="A77" s="31"/>
      <c r="B77" s="11"/>
      <c r="C77" s="11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 ht="15.75">
      <c r="A78" s="31"/>
      <c r="B78" s="11"/>
      <c r="C78" s="11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 ht="15.75">
      <c r="A79" s="31"/>
      <c r="B79" s="11"/>
      <c r="C79" s="11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15">
      <c r="A80" s="21"/>
      <c r="B80" s="11"/>
      <c r="C80" s="14"/>
      <c r="D80" s="14"/>
      <c r="E80" s="101"/>
      <c r="F80" s="101"/>
      <c r="G80" s="101"/>
      <c r="H80" s="101"/>
      <c r="I80" s="14"/>
      <c r="J80" s="16"/>
      <c r="K80" s="101"/>
      <c r="L80" s="16"/>
      <c r="M80" s="14"/>
      <c r="N80" s="16"/>
      <c r="O80" s="101"/>
      <c r="P80" s="101"/>
    </row>
    <row r="81" spans="1:16" ht="15">
      <c r="A81" s="27"/>
      <c r="B81" s="1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5">
      <c r="A82" s="27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5">
      <c r="A83" s="11"/>
      <c r="B83" s="1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5">
      <c r="A84" s="11"/>
      <c r="B84" s="11"/>
      <c r="C84" s="11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  <row r="85" spans="1:16" ht="15.75">
      <c r="A85" s="11"/>
      <c r="B85" s="2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>
      <c r="A86" s="11"/>
      <c r="B86" s="99"/>
      <c r="C86" s="50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5">
      <c r="A87" s="11"/>
      <c r="B87" s="99"/>
      <c r="C87" s="102"/>
      <c r="D87" s="102"/>
      <c r="E87" s="103"/>
      <c r="F87" s="103"/>
      <c r="G87" s="103"/>
      <c r="H87" s="103"/>
      <c r="I87" s="23"/>
      <c r="J87" s="102"/>
      <c r="K87" s="102"/>
      <c r="L87" s="102"/>
      <c r="M87" s="102"/>
      <c r="N87" s="102"/>
      <c r="O87" s="102"/>
      <c r="P87" s="105"/>
    </row>
    <row r="88" spans="1:16" ht="15">
      <c r="A88" s="11"/>
      <c r="B88" s="99"/>
      <c r="C88" s="102"/>
      <c r="D88" s="102"/>
      <c r="E88" s="102"/>
      <c r="F88" s="103"/>
      <c r="G88" s="103"/>
      <c r="H88" s="103"/>
      <c r="I88" s="23"/>
      <c r="J88" s="102"/>
      <c r="K88" s="102"/>
      <c r="L88" s="102"/>
      <c r="M88" s="102"/>
      <c r="N88" s="102"/>
      <c r="O88" s="102"/>
      <c r="P88" s="105"/>
    </row>
    <row r="89" spans="1:16" ht="15">
      <c r="A89" s="11"/>
      <c r="B89" s="99"/>
      <c r="C89" s="102"/>
      <c r="D89" s="102"/>
      <c r="E89" s="102"/>
      <c r="F89" s="102"/>
      <c r="G89" s="102"/>
      <c r="H89" s="102"/>
      <c r="I89" s="22"/>
      <c r="J89" s="102"/>
      <c r="K89" s="102"/>
      <c r="L89" s="102"/>
      <c r="M89" s="102"/>
      <c r="N89" s="102"/>
      <c r="O89" s="102"/>
      <c r="P89" s="106"/>
    </row>
    <row r="90" spans="1:16" ht="15">
      <c r="A90" s="11"/>
      <c r="B90" s="99"/>
      <c r="C90" s="102"/>
      <c r="D90" s="102"/>
      <c r="E90" s="102"/>
      <c r="F90" s="102"/>
      <c r="G90" s="102"/>
      <c r="H90" s="102"/>
      <c r="I90" s="22"/>
      <c r="J90" s="102"/>
      <c r="K90" s="102"/>
      <c r="L90" s="102"/>
      <c r="M90" s="102"/>
      <c r="N90" s="102"/>
      <c r="O90" s="102"/>
      <c r="P90" s="106"/>
    </row>
    <row r="91" spans="1:16" ht="15.75">
      <c r="A91" s="20"/>
      <c r="B91" s="99"/>
      <c r="C91" s="102"/>
      <c r="D91" s="102"/>
      <c r="E91" s="102"/>
      <c r="F91" s="102"/>
      <c r="G91" s="102"/>
      <c r="H91" s="102"/>
      <c r="I91" s="22"/>
      <c r="J91" s="102"/>
      <c r="K91" s="102"/>
      <c r="L91" s="102"/>
      <c r="M91" s="102"/>
      <c r="N91" s="102"/>
      <c r="O91" s="102"/>
      <c r="P91" s="106"/>
    </row>
    <row r="92" spans="1:16" ht="12.75">
      <c r="A92" s="98"/>
      <c r="B92" s="99"/>
      <c r="C92" s="102"/>
      <c r="D92" s="102"/>
      <c r="E92" s="102"/>
      <c r="F92" s="102"/>
      <c r="G92" s="102"/>
      <c r="H92" s="102"/>
      <c r="I92" s="22"/>
      <c r="J92" s="102"/>
      <c r="K92" s="102"/>
      <c r="L92" s="102"/>
      <c r="M92" s="102"/>
      <c r="N92" s="102"/>
      <c r="O92" s="102"/>
      <c r="P92" s="106"/>
    </row>
    <row r="93" spans="1:16" ht="12.75">
      <c r="A93" s="98"/>
      <c r="B93" s="18"/>
      <c r="C93" s="34"/>
      <c r="D93" s="34"/>
      <c r="E93" s="34"/>
      <c r="F93" s="34"/>
      <c r="G93" s="34"/>
      <c r="H93" s="34"/>
      <c r="I93" s="34"/>
      <c r="J93" s="34"/>
      <c r="K93" s="34"/>
      <c r="L93" s="107"/>
      <c r="M93" s="107"/>
      <c r="N93" s="107"/>
      <c r="O93" s="107"/>
      <c r="P93" s="34"/>
    </row>
    <row r="94" spans="1:16" ht="12.75">
      <c r="A94" s="98"/>
      <c r="B94" s="18"/>
      <c r="C94" s="34"/>
      <c r="D94" s="34"/>
      <c r="E94" s="34"/>
      <c r="F94" s="34"/>
      <c r="G94" s="34"/>
      <c r="H94" s="34"/>
      <c r="I94" s="34"/>
      <c r="J94" s="34"/>
      <c r="K94" s="34"/>
      <c r="L94" s="107"/>
      <c r="M94" s="107"/>
      <c r="N94" s="107"/>
      <c r="O94" s="107"/>
      <c r="P94" s="34"/>
    </row>
    <row r="95" spans="1:16" ht="12.75">
      <c r="A95" s="98"/>
      <c r="B95" s="18"/>
      <c r="C95" s="34"/>
      <c r="D95" s="34"/>
      <c r="E95" s="34"/>
      <c r="F95" s="34"/>
      <c r="G95" s="34"/>
      <c r="H95" s="34"/>
      <c r="I95" s="34"/>
      <c r="J95" s="34"/>
      <c r="K95" s="34"/>
      <c r="L95" s="107"/>
      <c r="M95" s="107"/>
      <c r="N95" s="107"/>
      <c r="O95" s="107"/>
      <c r="P95" s="34"/>
    </row>
    <row r="96" spans="1:16" ht="12.75">
      <c r="A96" s="98"/>
      <c r="B96" s="18"/>
      <c r="C96" s="34"/>
      <c r="D96" s="34"/>
      <c r="E96" s="34"/>
      <c r="F96" s="34"/>
      <c r="G96" s="34"/>
      <c r="H96" s="34"/>
      <c r="I96" s="34"/>
      <c r="J96" s="34"/>
      <c r="K96" s="34"/>
      <c r="L96" s="107"/>
      <c r="M96" s="107"/>
      <c r="N96" s="107"/>
      <c r="O96" s="107"/>
      <c r="P96" s="34"/>
    </row>
    <row r="97" spans="1:16" ht="12.75">
      <c r="A97" s="98"/>
      <c r="B97" s="18"/>
      <c r="C97" s="34"/>
      <c r="D97" s="34"/>
      <c r="E97" s="34"/>
      <c r="F97" s="34"/>
      <c r="G97" s="34"/>
      <c r="H97" s="34"/>
      <c r="I97" s="34"/>
      <c r="J97" s="34"/>
      <c r="K97" s="34"/>
      <c r="L97" s="107"/>
      <c r="M97" s="107"/>
      <c r="N97" s="107"/>
      <c r="O97" s="107"/>
      <c r="P97" s="34"/>
    </row>
    <row r="98" spans="1:16" ht="12.75">
      <c r="A98" s="98"/>
      <c r="B98" s="18"/>
      <c r="C98" s="34"/>
      <c r="D98" s="34"/>
      <c r="E98" s="34"/>
      <c r="F98" s="34"/>
      <c r="G98" s="34"/>
      <c r="H98" s="34"/>
      <c r="I98" s="34"/>
      <c r="J98" s="34"/>
      <c r="K98" s="34"/>
      <c r="L98" s="107"/>
      <c r="M98" s="107"/>
      <c r="N98" s="107"/>
      <c r="O98" s="107"/>
      <c r="P98" s="34"/>
    </row>
    <row r="99" spans="1:16" ht="12.75">
      <c r="A99" s="34"/>
      <c r="B99" s="18"/>
      <c r="C99" s="34"/>
      <c r="D99" s="34"/>
      <c r="E99" s="34"/>
      <c r="F99" s="34"/>
      <c r="G99" s="34"/>
      <c r="H99" s="34"/>
      <c r="I99" s="34"/>
      <c r="J99" s="34"/>
      <c r="K99" s="34"/>
      <c r="L99" s="107"/>
      <c r="M99" s="107"/>
      <c r="N99" s="107"/>
      <c r="O99" s="107"/>
      <c r="P99" s="34"/>
    </row>
    <row r="100" spans="1:16" ht="12.75">
      <c r="A100" s="34"/>
      <c r="B100" s="18"/>
      <c r="C100" s="34"/>
      <c r="D100" s="34"/>
      <c r="E100" s="34"/>
      <c r="F100" s="34"/>
      <c r="G100" s="34"/>
      <c r="H100" s="34"/>
      <c r="I100" s="34"/>
      <c r="J100" s="34"/>
      <c r="K100" s="34"/>
      <c r="L100" s="107"/>
      <c r="M100" s="107"/>
      <c r="N100" s="107"/>
      <c r="O100" s="107"/>
      <c r="P100" s="34"/>
    </row>
    <row r="101" spans="1:16" ht="12.75">
      <c r="A101" s="34"/>
      <c r="B101" s="18"/>
      <c r="C101" s="34"/>
      <c r="D101" s="34"/>
      <c r="E101" s="34"/>
      <c r="F101" s="34"/>
      <c r="G101" s="34"/>
      <c r="H101" s="34"/>
      <c r="I101" s="34"/>
      <c r="J101" s="34"/>
      <c r="K101" s="34"/>
      <c r="L101" s="107"/>
      <c r="M101" s="107"/>
      <c r="N101" s="107"/>
      <c r="O101" s="107"/>
      <c r="P101" s="34"/>
    </row>
    <row r="102" spans="1:16" ht="12.75">
      <c r="A102" s="34"/>
      <c r="B102" s="18"/>
      <c r="C102" s="34"/>
      <c r="D102" s="34"/>
      <c r="E102" s="34"/>
      <c r="F102" s="34"/>
      <c r="G102" s="34"/>
      <c r="H102" s="34"/>
      <c r="I102" s="34"/>
      <c r="J102" s="34"/>
      <c r="K102" s="34"/>
      <c r="L102" s="107"/>
      <c r="M102" s="107"/>
      <c r="N102" s="107"/>
      <c r="O102" s="107"/>
      <c r="P102" s="34"/>
    </row>
    <row r="103" spans="1:16" ht="12.75">
      <c r="A103" s="34"/>
      <c r="B103" s="18"/>
      <c r="C103" s="34"/>
      <c r="D103" s="34"/>
      <c r="E103" s="34"/>
      <c r="F103" s="34"/>
      <c r="G103" s="34"/>
      <c r="H103" s="34"/>
      <c r="I103" s="34"/>
      <c r="J103" s="34"/>
      <c r="K103" s="34"/>
      <c r="L103" s="107"/>
      <c r="M103" s="107"/>
      <c r="N103" s="107"/>
      <c r="O103" s="107"/>
      <c r="P103" s="34"/>
    </row>
    <row r="104" spans="1:16" ht="12.75">
      <c r="A104" s="34"/>
      <c r="B104" s="18"/>
      <c r="C104" s="34"/>
      <c r="D104" s="34"/>
      <c r="E104" s="34"/>
      <c r="F104" s="34"/>
      <c r="G104" s="34"/>
      <c r="H104" s="34"/>
      <c r="I104" s="34"/>
      <c r="J104" s="34"/>
      <c r="K104" s="34"/>
      <c r="L104" s="107"/>
      <c r="M104" s="107"/>
      <c r="N104" s="107"/>
      <c r="O104" s="107"/>
      <c r="P104" s="34"/>
    </row>
    <row r="105" spans="1:16" ht="12.75">
      <c r="A105" s="34"/>
      <c r="B105" s="18"/>
      <c r="C105" s="34"/>
      <c r="D105" s="34"/>
      <c r="E105" s="34"/>
      <c r="F105" s="34"/>
      <c r="G105" s="34"/>
      <c r="H105" s="34"/>
      <c r="I105" s="34"/>
      <c r="J105" s="34"/>
      <c r="K105" s="34"/>
      <c r="L105" s="107"/>
      <c r="M105" s="107"/>
      <c r="N105" s="107"/>
      <c r="O105" s="107"/>
      <c r="P105" s="34"/>
    </row>
    <row r="106" spans="1:16" ht="12.75">
      <c r="A106" s="34"/>
      <c r="B106" s="18"/>
      <c r="C106" s="34"/>
      <c r="D106" s="34"/>
      <c r="E106" s="34"/>
      <c r="F106" s="34"/>
      <c r="G106" s="34"/>
      <c r="H106" s="34"/>
      <c r="I106" s="34"/>
      <c r="J106" s="34"/>
      <c r="K106" s="34"/>
      <c r="L106" s="107"/>
      <c r="M106" s="107"/>
      <c r="N106" s="107"/>
      <c r="O106" s="107"/>
      <c r="P106" s="34"/>
    </row>
    <row r="107" spans="1:16" ht="12.75">
      <c r="A107" s="34"/>
      <c r="B107" s="18"/>
      <c r="C107" s="34"/>
      <c r="D107" s="34"/>
      <c r="E107" s="34"/>
      <c r="F107" s="34"/>
      <c r="G107" s="34"/>
      <c r="H107" s="34"/>
      <c r="I107" s="34"/>
      <c r="J107" s="34"/>
      <c r="K107" s="34"/>
      <c r="L107" s="107"/>
      <c r="M107" s="107"/>
      <c r="N107" s="107"/>
      <c r="O107" s="107"/>
      <c r="P107" s="34"/>
    </row>
    <row r="108" spans="1:16" ht="15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  <c r="L108" s="107"/>
      <c r="M108" s="107"/>
      <c r="N108" s="107"/>
      <c r="O108" s="107"/>
      <c r="P108" s="34"/>
    </row>
    <row r="109" spans="1:16" ht="12.7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111"/>
      <c r="M109" s="111"/>
      <c r="N109" s="111"/>
      <c r="O109" s="111"/>
      <c r="P109" s="36"/>
    </row>
    <row r="110" spans="1:16" ht="14.25">
      <c r="A110" s="34"/>
      <c r="B110" s="2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4.25">
      <c r="A111" s="34"/>
      <c r="B111" s="27"/>
      <c r="C111" s="27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21"/>
    </row>
    <row r="112" spans="1:16" ht="12.75">
      <c r="A112" s="34"/>
      <c r="B112" s="7"/>
      <c r="C112" s="7"/>
      <c r="D112" s="85"/>
      <c r="E112" s="85"/>
      <c r="F112" s="85"/>
      <c r="G112" s="85"/>
      <c r="H112" s="92"/>
      <c r="I112" s="92"/>
      <c r="J112" s="92"/>
      <c r="K112" s="92"/>
      <c r="L112" s="92"/>
      <c r="M112" s="92"/>
      <c r="N112" s="92"/>
      <c r="O112" s="92"/>
      <c r="P112" s="21"/>
    </row>
    <row r="113" spans="1:16" ht="12.75">
      <c r="A113" s="3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8.75">
      <c r="A114" s="34"/>
      <c r="B114" s="47"/>
      <c r="C114" s="28"/>
      <c r="D114" s="28"/>
      <c r="E114" s="28"/>
      <c r="F114" s="28"/>
      <c r="G114" s="28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1:16" ht="15.75">
      <c r="A115" s="34"/>
      <c r="B115" s="7"/>
      <c r="C115" s="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 ht="18.75">
      <c r="A116" s="26"/>
      <c r="B116" s="7"/>
      <c r="C116" s="7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1:16" ht="15.75">
      <c r="A117" s="26"/>
      <c r="B117" s="7"/>
      <c r="C117" s="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1:16" ht="15.75">
      <c r="A118" s="31"/>
      <c r="B118" s="7"/>
      <c r="C118" s="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 ht="15.75">
      <c r="A119" s="31"/>
      <c r="B119" s="7"/>
      <c r="C119" s="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 ht="15.75">
      <c r="A120" s="31"/>
      <c r="B120" s="7"/>
      <c r="C120" s="7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1:16" ht="12.75">
      <c r="A121" s="31"/>
      <c r="B121" s="7"/>
      <c r="C121" s="14"/>
      <c r="D121" s="101"/>
      <c r="E121" s="15"/>
      <c r="F121" s="101"/>
      <c r="G121" s="101"/>
      <c r="H121" s="101"/>
      <c r="I121" s="101"/>
      <c r="J121" s="101"/>
      <c r="K121" s="101"/>
      <c r="L121" s="101"/>
      <c r="M121" s="101"/>
      <c r="N121" s="101"/>
      <c r="O121" s="16"/>
      <c r="P121" s="101"/>
    </row>
    <row r="122" spans="1:16" ht="12.75">
      <c r="A122" s="31"/>
      <c r="B122" s="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>
      <c r="A123" s="31"/>
      <c r="B123" s="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31"/>
      <c r="B124" s="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>
      <c r="A125" s="31"/>
      <c r="B125" s="7"/>
      <c r="C125" s="17"/>
      <c r="D125" s="1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5.75">
      <c r="A126" s="31"/>
      <c r="B126" s="7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2.75">
      <c r="A127" s="31"/>
      <c r="B127" s="7"/>
      <c r="C127" s="7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21"/>
    </row>
    <row r="128" spans="1:16" ht="12.75">
      <c r="A128" s="31"/>
      <c r="B128" s="7"/>
      <c r="C128" s="112"/>
      <c r="D128" s="112"/>
      <c r="E128" s="114"/>
      <c r="F128" s="114"/>
      <c r="G128" s="112"/>
      <c r="H128" s="113"/>
      <c r="I128" s="113"/>
      <c r="J128" s="113"/>
      <c r="K128" s="113"/>
      <c r="L128" s="113"/>
      <c r="M128" s="113"/>
      <c r="N128" s="113"/>
      <c r="O128" s="112"/>
      <c r="P128" s="114"/>
    </row>
    <row r="129" spans="1:16" ht="12.75">
      <c r="A129" s="31"/>
      <c r="B129" s="7"/>
      <c r="C129" s="112"/>
      <c r="D129" s="112"/>
      <c r="E129" s="114"/>
      <c r="F129" s="114"/>
      <c r="G129" s="112"/>
      <c r="H129" s="112"/>
      <c r="I129" s="113"/>
      <c r="J129" s="113"/>
      <c r="K129" s="113"/>
      <c r="L129" s="113"/>
      <c r="M129" s="113"/>
      <c r="N129" s="113"/>
      <c r="O129" s="112"/>
      <c r="P129" s="114"/>
    </row>
    <row r="130" spans="1:16" ht="12.75">
      <c r="A130" s="31"/>
      <c r="B130" s="7"/>
      <c r="C130" s="112"/>
      <c r="D130" s="112"/>
      <c r="E130" s="114"/>
      <c r="F130" s="114"/>
      <c r="G130" s="112"/>
      <c r="H130" s="112"/>
      <c r="I130" s="114"/>
      <c r="J130" s="114"/>
      <c r="K130" s="114"/>
      <c r="L130" s="114"/>
      <c r="M130" s="114"/>
      <c r="N130" s="114"/>
      <c r="O130" s="112"/>
      <c r="P130" s="114"/>
    </row>
    <row r="131" spans="1:16" ht="12.75">
      <c r="A131" s="31"/>
      <c r="B131" s="7"/>
      <c r="C131" s="112"/>
      <c r="D131" s="112"/>
      <c r="E131" s="114"/>
      <c r="F131" s="114"/>
      <c r="G131" s="112"/>
      <c r="H131" s="112"/>
      <c r="I131" s="114"/>
      <c r="J131" s="114"/>
      <c r="K131" s="114"/>
      <c r="L131" s="114"/>
      <c r="M131" s="114"/>
      <c r="N131" s="114"/>
      <c r="O131" s="112"/>
      <c r="P131" s="114"/>
    </row>
    <row r="132" spans="1:16" ht="12.75">
      <c r="A132" s="31"/>
      <c r="B132" s="7"/>
      <c r="C132" s="34"/>
      <c r="D132" s="34"/>
      <c r="E132" s="34"/>
      <c r="F132" s="34"/>
      <c r="G132" s="34"/>
      <c r="H132" s="34"/>
      <c r="I132" s="107"/>
      <c r="J132" s="107"/>
      <c r="K132" s="34"/>
      <c r="L132" s="107"/>
      <c r="M132" s="107"/>
      <c r="N132" s="107"/>
      <c r="O132" s="34"/>
      <c r="P132" s="34"/>
    </row>
    <row r="133" spans="1:16" ht="12.75">
      <c r="A133" s="31"/>
      <c r="B133" s="7"/>
      <c r="C133" s="34"/>
      <c r="D133" s="34"/>
      <c r="E133" s="34"/>
      <c r="F133" s="34"/>
      <c r="G133" s="34"/>
      <c r="H133" s="34"/>
      <c r="I133" s="107"/>
      <c r="J133" s="107"/>
      <c r="K133" s="34"/>
      <c r="L133" s="107"/>
      <c r="M133" s="107"/>
      <c r="N133" s="107"/>
      <c r="O133" s="34"/>
      <c r="P133" s="34"/>
    </row>
    <row r="134" spans="1:16" ht="12.75">
      <c r="A134" s="31"/>
      <c r="B134" s="7"/>
      <c r="C134" s="34"/>
      <c r="D134" s="34"/>
      <c r="E134" s="34"/>
      <c r="F134" s="34"/>
      <c r="G134" s="34"/>
      <c r="H134" s="34"/>
      <c r="I134" s="107"/>
      <c r="J134" s="107"/>
      <c r="K134" s="34"/>
      <c r="L134" s="107"/>
      <c r="M134" s="107"/>
      <c r="N134" s="107"/>
      <c r="O134" s="34"/>
      <c r="P134" s="34"/>
    </row>
    <row r="135" spans="1:16" ht="12.75">
      <c r="A135" s="31"/>
      <c r="B135" s="7"/>
      <c r="C135" s="34"/>
      <c r="D135" s="34"/>
      <c r="E135" s="34"/>
      <c r="F135" s="34"/>
      <c r="G135" s="34"/>
      <c r="H135" s="34"/>
      <c r="I135" s="107"/>
      <c r="J135" s="107"/>
      <c r="K135" s="34"/>
      <c r="L135" s="107"/>
      <c r="M135" s="107"/>
      <c r="N135" s="107"/>
      <c r="O135" s="34"/>
      <c r="P135" s="34"/>
    </row>
    <row r="136" spans="1:16" ht="12.75">
      <c r="A136" s="31"/>
      <c r="B136" s="7"/>
      <c r="C136" s="34"/>
      <c r="D136" s="34"/>
      <c r="E136" s="34"/>
      <c r="F136" s="34"/>
      <c r="G136" s="34"/>
      <c r="H136" s="34"/>
      <c r="I136" s="107"/>
      <c r="J136" s="107"/>
      <c r="K136" s="34"/>
      <c r="L136" s="107"/>
      <c r="M136" s="107"/>
      <c r="N136" s="107"/>
      <c r="O136" s="34"/>
      <c r="P136" s="34"/>
    </row>
    <row r="137" spans="1:16" ht="12.75">
      <c r="A137" s="31"/>
      <c r="B137" s="7"/>
      <c r="C137" s="34"/>
      <c r="D137" s="34"/>
      <c r="E137" s="34"/>
      <c r="F137" s="34"/>
      <c r="G137" s="34"/>
      <c r="H137" s="34"/>
      <c r="I137" s="107"/>
      <c r="J137" s="107"/>
      <c r="K137" s="34"/>
      <c r="L137" s="107"/>
      <c r="M137" s="107"/>
      <c r="N137" s="107"/>
      <c r="O137" s="34"/>
      <c r="P137" s="34"/>
    </row>
    <row r="138" spans="1:16" ht="12.75">
      <c r="A138" s="31"/>
      <c r="B138" s="7"/>
      <c r="C138" s="34"/>
      <c r="D138" s="34"/>
      <c r="E138" s="34"/>
      <c r="F138" s="34"/>
      <c r="G138" s="34"/>
      <c r="H138" s="34"/>
      <c r="I138" s="107"/>
      <c r="J138" s="107"/>
      <c r="K138" s="34"/>
      <c r="L138" s="107"/>
      <c r="M138" s="107"/>
      <c r="N138" s="107"/>
      <c r="O138" s="34"/>
      <c r="P138" s="34"/>
    </row>
    <row r="139" spans="1:16" ht="12.75">
      <c r="A139" s="31"/>
      <c r="B139" s="7"/>
      <c r="C139" s="34"/>
      <c r="D139" s="34"/>
      <c r="E139" s="34"/>
      <c r="F139" s="34"/>
      <c r="G139" s="34"/>
      <c r="H139" s="34"/>
      <c r="I139" s="107"/>
      <c r="J139" s="107"/>
      <c r="K139" s="34"/>
      <c r="L139" s="107"/>
      <c r="M139" s="107"/>
      <c r="N139" s="107"/>
      <c r="O139" s="34"/>
      <c r="P139" s="34"/>
    </row>
    <row r="140" spans="1:16" ht="12.75">
      <c r="A140" s="31"/>
      <c r="B140" s="7"/>
      <c r="C140" s="34"/>
      <c r="D140" s="34"/>
      <c r="E140" s="34"/>
      <c r="F140" s="34"/>
      <c r="G140" s="34"/>
      <c r="H140" s="34"/>
      <c r="I140" s="107"/>
      <c r="J140" s="107"/>
      <c r="K140" s="34"/>
      <c r="L140" s="107"/>
      <c r="M140" s="107"/>
      <c r="N140" s="107"/>
      <c r="O140" s="34"/>
      <c r="P140" s="34"/>
    </row>
    <row r="141" spans="1:16" ht="12.75">
      <c r="A141" s="31"/>
      <c r="B141" s="7"/>
      <c r="C141" s="34"/>
      <c r="D141" s="34"/>
      <c r="E141" s="34"/>
      <c r="F141" s="34"/>
      <c r="G141" s="34"/>
      <c r="H141" s="34"/>
      <c r="I141" s="107"/>
      <c r="J141" s="107"/>
      <c r="K141" s="34"/>
      <c r="L141" s="107"/>
      <c r="M141" s="107"/>
      <c r="N141" s="107"/>
      <c r="O141" s="34"/>
      <c r="P141" s="34"/>
    </row>
    <row r="142" spans="1:16" ht="12.75">
      <c r="A142" s="31"/>
      <c r="B142" s="7"/>
      <c r="C142" s="34"/>
      <c r="D142" s="34"/>
      <c r="E142" s="34"/>
      <c r="F142" s="34"/>
      <c r="G142" s="34"/>
      <c r="H142" s="34"/>
      <c r="I142" s="107"/>
      <c r="J142" s="107"/>
      <c r="K142" s="34"/>
      <c r="L142" s="107"/>
      <c r="M142" s="107"/>
      <c r="N142" s="107"/>
      <c r="O142" s="34"/>
      <c r="P142" s="34"/>
    </row>
    <row r="143" spans="1:16" ht="12.75">
      <c r="A143" s="31"/>
      <c r="B143" s="7"/>
      <c r="C143" s="34"/>
      <c r="D143" s="34"/>
      <c r="E143" s="34"/>
      <c r="F143" s="34"/>
      <c r="G143" s="34"/>
      <c r="H143" s="34"/>
      <c r="I143" s="107"/>
      <c r="J143" s="107"/>
      <c r="K143" s="34"/>
      <c r="L143" s="107"/>
      <c r="M143" s="107"/>
      <c r="N143" s="107"/>
      <c r="O143" s="34"/>
      <c r="P143" s="34"/>
    </row>
    <row r="144" spans="1:16" ht="12.75">
      <c r="A144" s="31"/>
      <c r="B144" s="7"/>
      <c r="C144" s="34"/>
      <c r="D144" s="34"/>
      <c r="E144" s="34"/>
      <c r="F144" s="34"/>
      <c r="G144" s="34"/>
      <c r="H144" s="34"/>
      <c r="I144" s="107"/>
      <c r="J144" s="107"/>
      <c r="K144" s="34"/>
      <c r="L144" s="107"/>
      <c r="M144" s="107"/>
      <c r="N144" s="107"/>
      <c r="O144" s="34"/>
      <c r="P144" s="34"/>
    </row>
    <row r="145" spans="1:16" ht="12.75">
      <c r="A145" s="31"/>
      <c r="B145" s="7"/>
      <c r="C145" s="34"/>
      <c r="D145" s="34"/>
      <c r="E145" s="34"/>
      <c r="F145" s="34"/>
      <c r="G145" s="34"/>
      <c r="H145" s="34"/>
      <c r="I145" s="107"/>
      <c r="J145" s="107"/>
      <c r="K145" s="34"/>
      <c r="L145" s="107"/>
      <c r="M145" s="107"/>
      <c r="N145" s="107"/>
      <c r="O145" s="34"/>
      <c r="P145" s="34"/>
    </row>
    <row r="146" spans="1:16" ht="12.75">
      <c r="A146" s="31"/>
      <c r="B146" s="7"/>
      <c r="C146" s="34"/>
      <c r="D146" s="34"/>
      <c r="E146" s="34"/>
      <c r="F146" s="34"/>
      <c r="G146" s="34"/>
      <c r="H146" s="34"/>
      <c r="I146" s="107"/>
      <c r="J146" s="107"/>
      <c r="K146" s="34"/>
      <c r="L146" s="107"/>
      <c r="M146" s="107"/>
      <c r="N146" s="107"/>
      <c r="O146" s="34"/>
      <c r="P146" s="34"/>
    </row>
    <row r="147" spans="1:16" ht="12.75">
      <c r="A147" s="31"/>
      <c r="B147" s="7"/>
      <c r="C147" s="34"/>
      <c r="D147" s="34"/>
      <c r="E147" s="34"/>
      <c r="F147" s="34"/>
      <c r="G147" s="34"/>
      <c r="H147" s="34"/>
      <c r="I147" s="107"/>
      <c r="J147" s="107"/>
      <c r="K147" s="34"/>
      <c r="L147" s="107"/>
      <c r="M147" s="107"/>
      <c r="N147" s="107"/>
      <c r="O147" s="34"/>
      <c r="P147" s="34"/>
    </row>
    <row r="148" spans="1:16" ht="12.75">
      <c r="A148" s="31"/>
      <c r="B148" s="7"/>
      <c r="C148" s="34"/>
      <c r="D148" s="34"/>
      <c r="E148" s="34"/>
      <c r="F148" s="34"/>
      <c r="G148" s="34"/>
      <c r="H148" s="34"/>
      <c r="I148" s="107"/>
      <c r="J148" s="107"/>
      <c r="K148" s="34"/>
      <c r="L148" s="107"/>
      <c r="M148" s="107"/>
      <c r="N148" s="107"/>
      <c r="O148" s="34"/>
      <c r="P148" s="34"/>
    </row>
    <row r="149" spans="1:16" ht="12.75">
      <c r="A149" s="31"/>
      <c r="B149" s="7"/>
      <c r="C149" s="34"/>
      <c r="D149" s="34"/>
      <c r="E149" s="34"/>
      <c r="F149" s="34"/>
      <c r="G149" s="34"/>
      <c r="H149" s="34"/>
      <c r="I149" s="107"/>
      <c r="J149" s="107"/>
      <c r="K149" s="34"/>
      <c r="L149" s="107"/>
      <c r="M149" s="107"/>
      <c r="N149" s="107"/>
      <c r="O149" s="34"/>
      <c r="P149" s="34"/>
    </row>
    <row r="150" spans="1:16" ht="12.75">
      <c r="A150" s="31"/>
      <c r="B150" s="7"/>
      <c r="C150" s="34"/>
      <c r="D150" s="34"/>
      <c r="E150" s="34"/>
      <c r="F150" s="34"/>
      <c r="G150" s="34"/>
      <c r="H150" s="34"/>
      <c r="I150" s="107"/>
      <c r="J150" s="107"/>
      <c r="K150" s="34"/>
      <c r="L150" s="107"/>
      <c r="M150" s="107"/>
      <c r="N150" s="107"/>
      <c r="O150" s="34"/>
      <c r="P150" s="34"/>
    </row>
    <row r="151" spans="1:16" ht="12.75">
      <c r="A151" s="31"/>
      <c r="B151" s="7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12.75">
      <c r="A152" s="31"/>
      <c r="B152" s="7"/>
      <c r="C152" s="7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1:16" ht="12.75">
      <c r="A153" s="31"/>
      <c r="B153" s="7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18.75">
      <c r="A154" s="31"/>
      <c r="B154" s="7"/>
      <c r="C154" s="46"/>
      <c r="D154" s="46"/>
      <c r="E154" s="7"/>
      <c r="F154" s="7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1:16" ht="12.75">
      <c r="A155" s="3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2.75">
      <c r="A156" s="3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2.75">
      <c r="A157" s="3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2.75">
      <c r="A158" s="3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2.75">
      <c r="A159" s="3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2.75">
      <c r="A160" s="3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2.75">
      <c r="A161" s="31"/>
      <c r="B161" s="7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8.75">
      <c r="A162" s="31"/>
      <c r="B162" s="7"/>
      <c r="C162" s="7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pans="1:16" ht="12.75">
      <c r="A163" s="31"/>
      <c r="B163" s="7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8.75">
      <c r="A164" s="31"/>
      <c r="B164" s="7"/>
      <c r="C164" s="7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1:16" ht="19.5">
      <c r="A165" s="31"/>
      <c r="B165" s="7"/>
      <c r="C165" s="7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1:16" ht="18.75">
      <c r="A166" s="31"/>
      <c r="B166" s="7"/>
      <c r="C166" s="7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pans="1:16" ht="18.75">
      <c r="A167" s="31"/>
      <c r="B167" s="7"/>
      <c r="C167" s="7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pans="1:16" ht="18.75">
      <c r="A168" s="31"/>
      <c r="B168" s="7"/>
      <c r="C168" s="7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pans="1:16" ht="12.75">
      <c r="A169" s="31"/>
      <c r="B169" s="7"/>
      <c r="C169" s="38"/>
      <c r="D169" s="118"/>
      <c r="E169" s="39"/>
      <c r="F169" s="118"/>
      <c r="G169" s="39"/>
      <c r="H169" s="118"/>
      <c r="I169" s="118"/>
      <c r="J169" s="118"/>
      <c r="K169" s="118"/>
      <c r="L169" s="118"/>
      <c r="M169" s="118"/>
      <c r="N169" s="118"/>
      <c r="O169" s="39"/>
      <c r="P169" s="118"/>
    </row>
    <row r="170" spans="1:16" ht="12.75">
      <c r="A170" s="31"/>
      <c r="B170" s="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2.75">
      <c r="A171" s="31"/>
      <c r="B171" s="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2.75">
      <c r="A172" s="31"/>
      <c r="B172" s="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2.75">
      <c r="A173" s="31"/>
      <c r="B173" s="7"/>
      <c r="C173" s="18"/>
      <c r="D173" s="18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1:16" ht="15.75">
      <c r="A174" s="31"/>
      <c r="B174" s="7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2.75">
      <c r="A175" s="31"/>
      <c r="B175" s="7"/>
      <c r="C175" s="7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24"/>
    </row>
    <row r="176" spans="1:16" ht="12.75">
      <c r="A176" s="31"/>
      <c r="B176" s="7"/>
      <c r="C176" s="117"/>
      <c r="D176" s="117"/>
      <c r="E176" s="120"/>
      <c r="F176" s="120"/>
      <c r="G176" s="119"/>
      <c r="H176" s="121"/>
      <c r="I176" s="121"/>
      <c r="J176" s="121"/>
      <c r="K176" s="121"/>
      <c r="L176" s="121"/>
      <c r="M176" s="121"/>
      <c r="N176" s="121"/>
      <c r="O176" s="119"/>
      <c r="P176" s="119"/>
    </row>
    <row r="177" spans="1:16" ht="12.75">
      <c r="A177" s="31"/>
      <c r="B177" s="7"/>
      <c r="C177" s="117"/>
      <c r="D177" s="117"/>
      <c r="E177" s="120"/>
      <c r="F177" s="120"/>
      <c r="G177" s="119"/>
      <c r="H177" s="119"/>
      <c r="I177" s="121"/>
      <c r="J177" s="121"/>
      <c r="K177" s="121"/>
      <c r="L177" s="121"/>
      <c r="M177" s="121"/>
      <c r="N177" s="121"/>
      <c r="O177" s="119"/>
      <c r="P177" s="119"/>
    </row>
    <row r="178" spans="1:16" ht="12.75">
      <c r="A178" s="31"/>
      <c r="B178" s="7"/>
      <c r="C178" s="117"/>
      <c r="D178" s="117"/>
      <c r="E178" s="120"/>
      <c r="F178" s="120"/>
      <c r="G178" s="119"/>
      <c r="H178" s="119"/>
      <c r="I178" s="120"/>
      <c r="J178" s="120"/>
      <c r="K178" s="120"/>
      <c r="L178" s="120"/>
      <c r="M178" s="120"/>
      <c r="N178" s="120"/>
      <c r="O178" s="119"/>
      <c r="P178" s="119"/>
    </row>
    <row r="179" spans="1:16" ht="12.75">
      <c r="A179" s="31"/>
      <c r="B179" s="7"/>
      <c r="C179" s="117"/>
      <c r="D179" s="117"/>
      <c r="E179" s="120"/>
      <c r="F179" s="120"/>
      <c r="G179" s="119"/>
      <c r="H179" s="119"/>
      <c r="I179" s="120"/>
      <c r="J179" s="120"/>
      <c r="K179" s="120"/>
      <c r="L179" s="120"/>
      <c r="M179" s="120"/>
      <c r="N179" s="120"/>
      <c r="O179" s="119"/>
      <c r="P179" s="119"/>
    </row>
    <row r="180" spans="1:16" ht="12.75">
      <c r="A180" s="31"/>
      <c r="B180" s="7"/>
      <c r="C180" s="117"/>
      <c r="D180" s="117"/>
      <c r="E180" s="120"/>
      <c r="F180" s="120"/>
      <c r="G180" s="119"/>
      <c r="H180" s="119"/>
      <c r="I180" s="120"/>
      <c r="J180" s="120"/>
      <c r="K180" s="120"/>
      <c r="L180" s="120"/>
      <c r="M180" s="120"/>
      <c r="N180" s="120"/>
      <c r="O180" s="119"/>
      <c r="P180" s="119"/>
    </row>
    <row r="181" spans="1:16" ht="12.75">
      <c r="A181" s="31"/>
      <c r="B181" s="7"/>
      <c r="C181" s="24"/>
      <c r="D181" s="24"/>
      <c r="E181" s="24"/>
      <c r="F181" s="24"/>
      <c r="G181" s="24"/>
      <c r="H181" s="24"/>
      <c r="I181" s="85"/>
      <c r="J181" s="85"/>
      <c r="K181" s="24"/>
      <c r="L181" s="85"/>
      <c r="M181" s="85"/>
      <c r="N181" s="85"/>
      <c r="O181" s="24"/>
      <c r="P181" s="24"/>
    </row>
    <row r="182" spans="1:16" ht="12.75">
      <c r="A182" s="31"/>
      <c r="B182" s="7"/>
      <c r="C182" s="24"/>
      <c r="D182" s="24"/>
      <c r="E182" s="24"/>
      <c r="F182" s="24"/>
      <c r="G182" s="24"/>
      <c r="H182" s="24"/>
      <c r="I182" s="85"/>
      <c r="J182" s="85"/>
      <c r="K182" s="24"/>
      <c r="L182" s="85"/>
      <c r="M182" s="85"/>
      <c r="N182" s="85"/>
      <c r="O182" s="24"/>
      <c r="P182" s="24"/>
    </row>
    <row r="183" spans="1:16" ht="12.75">
      <c r="A183" s="31"/>
      <c r="B183" s="7"/>
      <c r="C183" s="24"/>
      <c r="D183" s="24"/>
      <c r="E183" s="24"/>
      <c r="F183" s="24"/>
      <c r="G183" s="24"/>
      <c r="H183" s="24"/>
      <c r="I183" s="85"/>
      <c r="J183" s="85"/>
      <c r="K183" s="24"/>
      <c r="L183" s="85"/>
      <c r="M183" s="85"/>
      <c r="N183" s="85"/>
      <c r="O183" s="24"/>
      <c r="P183" s="24"/>
    </row>
    <row r="184" spans="1:16" ht="12.75">
      <c r="A184" s="31"/>
      <c r="B184" s="7"/>
      <c r="C184" s="32"/>
      <c r="D184" s="32"/>
      <c r="E184" s="32"/>
      <c r="F184" s="32"/>
      <c r="G184" s="32"/>
      <c r="H184" s="32"/>
      <c r="I184" s="86"/>
      <c r="J184" s="86"/>
      <c r="K184" s="32"/>
      <c r="L184" s="86"/>
      <c r="M184" s="86"/>
      <c r="N184" s="86"/>
      <c r="O184" s="32"/>
      <c r="P184" s="32"/>
    </row>
    <row r="185" spans="1:16" ht="12.75">
      <c r="A185" s="31"/>
      <c r="B185" s="7"/>
      <c r="C185" s="24"/>
      <c r="D185" s="24"/>
      <c r="E185" s="24"/>
      <c r="F185" s="24"/>
      <c r="G185" s="24"/>
      <c r="H185" s="24"/>
      <c r="I185" s="85"/>
      <c r="J185" s="85"/>
      <c r="K185" s="24"/>
      <c r="L185" s="85"/>
      <c r="M185" s="85"/>
      <c r="N185" s="85"/>
      <c r="O185" s="24"/>
      <c r="P185" s="24"/>
    </row>
    <row r="186" spans="1:16" ht="12.75">
      <c r="A186" s="31"/>
      <c r="B186" s="7"/>
      <c r="C186" s="24"/>
      <c r="D186" s="24"/>
      <c r="E186" s="24"/>
      <c r="F186" s="24"/>
      <c r="G186" s="24"/>
      <c r="H186" s="24"/>
      <c r="I186" s="85"/>
      <c r="J186" s="85"/>
      <c r="K186" s="24"/>
      <c r="L186" s="85"/>
      <c r="M186" s="85"/>
      <c r="N186" s="85"/>
      <c r="O186" s="24"/>
      <c r="P186" s="24"/>
    </row>
    <row r="187" spans="1:16" ht="12.75">
      <c r="A187" s="31"/>
      <c r="B187" s="7"/>
      <c r="C187" s="24"/>
      <c r="D187" s="24"/>
      <c r="E187" s="24"/>
      <c r="F187" s="24"/>
      <c r="G187" s="24"/>
      <c r="H187" s="24"/>
      <c r="I187" s="85"/>
      <c r="J187" s="85"/>
      <c r="K187" s="24"/>
      <c r="L187" s="85"/>
      <c r="M187" s="85"/>
      <c r="N187" s="85"/>
      <c r="O187" s="24"/>
      <c r="P187" s="24"/>
    </row>
    <row r="188" spans="1:16" ht="12.75">
      <c r="A188" s="31"/>
      <c r="B188" s="7"/>
      <c r="C188" s="24"/>
      <c r="D188" s="24"/>
      <c r="E188" s="24"/>
      <c r="F188" s="24"/>
      <c r="G188" s="24"/>
      <c r="H188" s="24"/>
      <c r="I188" s="85"/>
      <c r="J188" s="85"/>
      <c r="K188" s="24"/>
      <c r="L188" s="85"/>
      <c r="M188" s="85"/>
      <c r="N188" s="85"/>
      <c r="O188" s="24"/>
      <c r="P188" s="24"/>
    </row>
    <row r="189" spans="1:16" ht="12.75">
      <c r="A189" s="31"/>
      <c r="B189" s="7"/>
      <c r="C189" s="24"/>
      <c r="D189" s="24"/>
      <c r="E189" s="24"/>
      <c r="F189" s="24"/>
      <c r="G189" s="24"/>
      <c r="H189" s="24"/>
      <c r="I189" s="85"/>
      <c r="J189" s="85"/>
      <c r="K189" s="24"/>
      <c r="L189" s="85"/>
      <c r="M189" s="85"/>
      <c r="N189" s="85"/>
      <c r="O189" s="24"/>
      <c r="P189" s="24"/>
    </row>
    <row r="190" spans="1:16" ht="12.75">
      <c r="A190" s="31"/>
      <c r="B190" s="7"/>
      <c r="C190" s="24"/>
      <c r="D190" s="24"/>
      <c r="E190" s="24"/>
      <c r="F190" s="24"/>
      <c r="G190" s="24"/>
      <c r="H190" s="24"/>
      <c r="I190" s="85"/>
      <c r="J190" s="85"/>
      <c r="K190" s="24"/>
      <c r="L190" s="85"/>
      <c r="M190" s="85"/>
      <c r="N190" s="85"/>
      <c r="O190" s="24"/>
      <c r="P190" s="24"/>
    </row>
    <row r="191" spans="1:16" ht="12.75">
      <c r="A191" s="31"/>
      <c r="B191" s="7"/>
      <c r="C191" s="24"/>
      <c r="D191" s="24"/>
      <c r="E191" s="24"/>
      <c r="F191" s="24"/>
      <c r="G191" s="24"/>
      <c r="H191" s="24"/>
      <c r="I191" s="85"/>
      <c r="J191" s="85"/>
      <c r="K191" s="24"/>
      <c r="L191" s="85"/>
      <c r="M191" s="85"/>
      <c r="N191" s="85"/>
      <c r="O191" s="24"/>
      <c r="P191" s="24"/>
    </row>
    <row r="192" spans="1:16" ht="12.75">
      <c r="A192" s="31"/>
      <c r="B192" s="7"/>
      <c r="C192" s="18"/>
      <c r="D192" s="18"/>
      <c r="E192" s="18"/>
      <c r="F192" s="18"/>
      <c r="G192" s="18"/>
      <c r="H192" s="18"/>
      <c r="I192" s="104"/>
      <c r="J192" s="104"/>
      <c r="K192" s="18"/>
      <c r="L192" s="104"/>
      <c r="M192" s="104"/>
      <c r="N192" s="104"/>
      <c r="O192" s="18"/>
      <c r="P192" s="39"/>
    </row>
    <row r="193" spans="1:16" ht="12.75">
      <c r="A193" s="31"/>
      <c r="B193" s="7"/>
      <c r="C193" s="39"/>
      <c r="D193" s="39"/>
      <c r="E193" s="39"/>
      <c r="F193" s="39"/>
      <c r="G193" s="39"/>
      <c r="H193" s="39"/>
      <c r="I193" s="82"/>
      <c r="J193" s="82"/>
      <c r="K193" s="39"/>
      <c r="L193" s="82"/>
      <c r="M193" s="82"/>
      <c r="N193" s="82"/>
      <c r="O193" s="39"/>
      <c r="P193" s="39"/>
    </row>
    <row r="194" spans="1:16" ht="12.75">
      <c r="A194" s="31"/>
      <c r="B194" s="7"/>
      <c r="C194" s="39"/>
      <c r="D194" s="39"/>
      <c r="E194" s="39"/>
      <c r="F194" s="39"/>
      <c r="G194" s="39"/>
      <c r="H194" s="39"/>
      <c r="I194" s="82"/>
      <c r="J194" s="82"/>
      <c r="K194" s="39"/>
      <c r="L194" s="82"/>
      <c r="M194" s="82"/>
      <c r="N194" s="82"/>
      <c r="O194" s="39"/>
      <c r="P194" s="39"/>
    </row>
    <row r="195" spans="1:16" ht="12.75">
      <c r="A195" s="31"/>
      <c r="B195" s="7"/>
      <c r="C195" s="39"/>
      <c r="D195" s="39"/>
      <c r="E195" s="39"/>
      <c r="F195" s="39"/>
      <c r="G195" s="39"/>
      <c r="H195" s="39"/>
      <c r="I195" s="82"/>
      <c r="J195" s="82"/>
      <c r="K195" s="39"/>
      <c r="L195" s="82"/>
      <c r="M195" s="82"/>
      <c r="N195" s="82"/>
      <c r="O195" s="39"/>
      <c r="P195" s="39"/>
    </row>
    <row r="196" spans="1:16" ht="12.75">
      <c r="A196" s="31"/>
      <c r="B196" s="7"/>
      <c r="C196" s="39"/>
      <c r="D196" s="39"/>
      <c r="E196" s="39"/>
      <c r="F196" s="39"/>
      <c r="G196" s="39"/>
      <c r="H196" s="39"/>
      <c r="I196" s="82"/>
      <c r="J196" s="82"/>
      <c r="K196" s="39"/>
      <c r="L196" s="82"/>
      <c r="M196" s="82"/>
      <c r="N196" s="82"/>
      <c r="O196" s="39"/>
      <c r="P196" s="39"/>
    </row>
    <row r="197" spans="1:16" ht="12.75">
      <c r="A197" s="31"/>
      <c r="B197" s="7"/>
      <c r="C197" s="39"/>
      <c r="D197" s="39"/>
      <c r="E197" s="39"/>
      <c r="F197" s="39"/>
      <c r="G197" s="39"/>
      <c r="H197" s="39"/>
      <c r="I197" s="82"/>
      <c r="J197" s="82"/>
      <c r="K197" s="39"/>
      <c r="L197" s="82"/>
      <c r="M197" s="82"/>
      <c r="N197" s="82"/>
      <c r="O197" s="39"/>
      <c r="P197" s="39"/>
    </row>
    <row r="198" spans="1:16" ht="12.75">
      <c r="A198" s="31"/>
      <c r="B198" s="7"/>
      <c r="C198" s="39"/>
      <c r="D198" s="39"/>
      <c r="E198" s="39"/>
      <c r="F198" s="39"/>
      <c r="G198" s="39"/>
      <c r="H198" s="39"/>
      <c r="I198" s="82"/>
      <c r="J198" s="82"/>
      <c r="K198" s="39"/>
      <c r="L198" s="82"/>
      <c r="M198" s="82"/>
      <c r="N198" s="82"/>
      <c r="O198" s="39"/>
      <c r="P198" s="39"/>
    </row>
    <row r="199" spans="1:16" ht="12.75">
      <c r="A199" s="31"/>
      <c r="B199" s="7"/>
      <c r="C199" s="39"/>
      <c r="D199" s="39"/>
      <c r="E199" s="39"/>
      <c r="F199" s="39"/>
      <c r="G199" s="39"/>
      <c r="H199" s="39"/>
      <c r="I199" s="82"/>
      <c r="J199" s="82"/>
      <c r="K199" s="39"/>
      <c r="L199" s="82"/>
      <c r="M199" s="82"/>
      <c r="N199" s="82"/>
      <c r="O199" s="39"/>
      <c r="P199" s="39"/>
    </row>
    <row r="200" spans="1:16" ht="12.75">
      <c r="A200" s="31"/>
      <c r="B200" s="7"/>
      <c r="C200" s="39"/>
      <c r="D200" s="39"/>
      <c r="E200" s="39"/>
      <c r="F200" s="39"/>
      <c r="G200" s="39"/>
      <c r="H200" s="39"/>
      <c r="I200" s="82"/>
      <c r="J200" s="82"/>
      <c r="K200" s="39"/>
      <c r="L200" s="82"/>
      <c r="M200" s="82"/>
      <c r="N200" s="82"/>
      <c r="O200" s="39"/>
      <c r="P200" s="39"/>
    </row>
    <row r="201" spans="1:16" ht="12.75">
      <c r="A201" s="31"/>
      <c r="B201" s="7"/>
      <c r="C201" s="39"/>
      <c r="D201" s="39"/>
      <c r="E201" s="39"/>
      <c r="F201" s="39"/>
      <c r="G201" s="39"/>
      <c r="H201" s="39"/>
      <c r="I201" s="82"/>
      <c r="J201" s="82"/>
      <c r="K201" s="39"/>
      <c r="L201" s="82"/>
      <c r="M201" s="82"/>
      <c r="N201" s="82"/>
      <c r="O201" s="39"/>
      <c r="P201" s="39"/>
    </row>
    <row r="202" spans="1:16" ht="12.75">
      <c r="A202" s="31"/>
      <c r="B202" s="7"/>
      <c r="C202" s="39"/>
      <c r="D202" s="39"/>
      <c r="E202" s="39"/>
      <c r="F202" s="39"/>
      <c r="G202" s="39"/>
      <c r="H202" s="39"/>
      <c r="I202" s="82"/>
      <c r="J202" s="82"/>
      <c r="K202" s="39"/>
      <c r="L202" s="82"/>
      <c r="M202" s="82"/>
      <c r="N202" s="82"/>
      <c r="O202" s="39"/>
      <c r="P202" s="39"/>
    </row>
    <row r="203" spans="1:16" ht="12.75">
      <c r="A203" s="31"/>
      <c r="B203" s="7"/>
      <c r="C203" s="39"/>
      <c r="D203" s="39"/>
      <c r="E203" s="39"/>
      <c r="F203" s="39"/>
      <c r="G203" s="39"/>
      <c r="H203" s="39"/>
      <c r="I203" s="82"/>
      <c r="J203" s="82"/>
      <c r="K203" s="39"/>
      <c r="L203" s="82"/>
      <c r="M203" s="82"/>
      <c r="N203" s="82"/>
      <c r="O203" s="39"/>
      <c r="P203" s="39"/>
    </row>
    <row r="204" spans="1:16" ht="12.75">
      <c r="A204" s="31"/>
      <c r="B204" s="7"/>
      <c r="C204" s="39"/>
      <c r="D204" s="39"/>
      <c r="E204" s="39"/>
      <c r="F204" s="39"/>
      <c r="G204" s="39"/>
      <c r="H204" s="39"/>
      <c r="I204" s="82"/>
      <c r="J204" s="82"/>
      <c r="K204" s="39"/>
      <c r="L204" s="82"/>
      <c r="M204" s="82"/>
      <c r="N204" s="82"/>
      <c r="O204" s="39"/>
      <c r="P204" s="39"/>
    </row>
    <row r="205" spans="1:16" ht="12.75">
      <c r="A205" s="31"/>
      <c r="B205" s="7"/>
      <c r="C205" s="39"/>
      <c r="D205" s="39"/>
      <c r="E205" s="39"/>
      <c r="F205" s="39"/>
      <c r="G205" s="39"/>
      <c r="H205" s="39"/>
      <c r="I205" s="82"/>
      <c r="J205" s="82"/>
      <c r="K205" s="39"/>
      <c r="L205" s="82"/>
      <c r="M205" s="82"/>
      <c r="N205" s="82"/>
      <c r="O205" s="39"/>
      <c r="P205" s="39"/>
    </row>
    <row r="206" spans="1:16" ht="12.75">
      <c r="A206" s="31"/>
      <c r="B206" s="7"/>
      <c r="C206" s="40"/>
      <c r="D206" s="40"/>
      <c r="E206" s="40"/>
      <c r="F206" s="40"/>
      <c r="G206" s="40"/>
      <c r="H206" s="40"/>
      <c r="I206" s="83"/>
      <c r="J206" s="83"/>
      <c r="K206" s="40"/>
      <c r="L206" s="83"/>
      <c r="M206" s="83"/>
      <c r="N206" s="83"/>
      <c r="O206" s="40"/>
      <c r="P206" s="40"/>
    </row>
    <row r="207" spans="1:16" ht="12.75">
      <c r="A207" s="31"/>
      <c r="B207" s="7"/>
      <c r="C207" s="40"/>
      <c r="D207" s="40"/>
      <c r="E207" s="40"/>
      <c r="F207" s="40"/>
      <c r="G207" s="40"/>
      <c r="H207" s="40"/>
      <c r="I207" s="83"/>
      <c r="J207" s="83"/>
      <c r="K207" s="40"/>
      <c r="L207" s="83"/>
      <c r="M207" s="83"/>
      <c r="N207" s="83"/>
      <c r="O207" s="40"/>
      <c r="P207" s="40"/>
    </row>
    <row r="208" spans="1:16" ht="12.75">
      <c r="A208" s="31"/>
      <c r="B208" s="7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2.75">
      <c r="A209" s="31"/>
      <c r="B209" s="7"/>
      <c r="C209" s="7"/>
      <c r="D209" s="85"/>
      <c r="E209" s="85"/>
      <c r="F209" s="85"/>
      <c r="G209" s="85"/>
      <c r="H209" s="85"/>
      <c r="I209" s="85"/>
      <c r="J209" s="85"/>
      <c r="K209" s="85"/>
      <c r="L209" s="24"/>
      <c r="M209" s="24"/>
      <c r="N209" s="85"/>
      <c r="O209" s="85"/>
      <c r="P209" s="85"/>
    </row>
    <row r="210" spans="1:16" ht="12.75">
      <c r="A210" s="31"/>
      <c r="B210" s="7"/>
      <c r="C210" s="7"/>
      <c r="D210" s="85"/>
      <c r="E210" s="85"/>
      <c r="F210" s="85"/>
      <c r="G210" s="85"/>
      <c r="H210" s="85"/>
      <c r="I210" s="85"/>
      <c r="J210" s="85"/>
      <c r="K210" s="85"/>
      <c r="L210" s="24"/>
      <c r="M210" s="24"/>
      <c r="N210" s="86"/>
      <c r="O210" s="86"/>
      <c r="P210" s="86"/>
    </row>
    <row r="211" spans="1:16" ht="12.75">
      <c r="A211" s="31"/>
      <c r="B211" s="7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8.75">
      <c r="A212" s="31"/>
      <c r="B212" s="7"/>
      <c r="C212" s="37"/>
      <c r="D212" s="37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84"/>
      <c r="P212" s="84"/>
    </row>
    <row r="213" spans="1:16" ht="12.75">
      <c r="A213" s="3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 ht="12.75">
      <c r="A214" s="3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</sheetData>
  <sheetProtection/>
  <mergeCells count="327">
    <mergeCell ref="M20:M22"/>
    <mergeCell ref="N20:N22"/>
    <mergeCell ref="O20:O22"/>
    <mergeCell ref="P20:P22"/>
    <mergeCell ref="F19:I19"/>
    <mergeCell ref="F20:F22"/>
    <mergeCell ref="G20:G22"/>
    <mergeCell ref="H20:H22"/>
    <mergeCell ref="I20:I22"/>
    <mergeCell ref="L20:L22"/>
    <mergeCell ref="C2:P2"/>
    <mergeCell ref="A17:A22"/>
    <mergeCell ref="B17:B22"/>
    <mergeCell ref="C17:P17"/>
    <mergeCell ref="C18:C22"/>
    <mergeCell ref="D18:D22"/>
    <mergeCell ref="E18:I18"/>
    <mergeCell ref="J18:J22"/>
    <mergeCell ref="K18:K22"/>
    <mergeCell ref="L18:N19"/>
    <mergeCell ref="C3:C7"/>
    <mergeCell ref="C33:C37"/>
    <mergeCell ref="C48:C52"/>
    <mergeCell ref="C87:C92"/>
    <mergeCell ref="C128:C131"/>
    <mergeCell ref="C176:C180"/>
    <mergeCell ref="C47:P47"/>
    <mergeCell ref="C32:P32"/>
    <mergeCell ref="O18:P19"/>
    <mergeCell ref="E19:E22"/>
    <mergeCell ref="P35:P37"/>
    <mergeCell ref="H35:H37"/>
    <mergeCell ref="I35:I37"/>
    <mergeCell ref="L35:L37"/>
    <mergeCell ref="M35:M37"/>
    <mergeCell ref="N35:N37"/>
    <mergeCell ref="O35:O37"/>
    <mergeCell ref="D33:D37"/>
    <mergeCell ref="E33:I33"/>
    <mergeCell ref="J33:J37"/>
    <mergeCell ref="K33:K37"/>
    <mergeCell ref="L33:N34"/>
    <mergeCell ref="A32:A37"/>
    <mergeCell ref="B32:B37"/>
    <mergeCell ref="E34:E37"/>
    <mergeCell ref="F34:I34"/>
    <mergeCell ref="O212:P212"/>
    <mergeCell ref="D209:K209"/>
    <mergeCell ref="N209:P209"/>
    <mergeCell ref="D210:K210"/>
    <mergeCell ref="N210:P210"/>
    <mergeCell ref="I207:J207"/>
    <mergeCell ref="L207:N207"/>
    <mergeCell ref="I206:J206"/>
    <mergeCell ref="L206:N206"/>
    <mergeCell ref="L205:N205"/>
    <mergeCell ref="I205:J205"/>
    <mergeCell ref="L204:N204"/>
    <mergeCell ref="I204:J204"/>
    <mergeCell ref="I203:J203"/>
    <mergeCell ref="L203:N203"/>
    <mergeCell ref="I202:J202"/>
    <mergeCell ref="L202:N202"/>
    <mergeCell ref="L201:N201"/>
    <mergeCell ref="I201:J201"/>
    <mergeCell ref="L200:N200"/>
    <mergeCell ref="I200:J200"/>
    <mergeCell ref="I199:J199"/>
    <mergeCell ref="L199:N199"/>
    <mergeCell ref="I198:J198"/>
    <mergeCell ref="L198:N198"/>
    <mergeCell ref="L197:N197"/>
    <mergeCell ref="I197:J197"/>
    <mergeCell ref="L196:N196"/>
    <mergeCell ref="I196:J196"/>
    <mergeCell ref="I195:J195"/>
    <mergeCell ref="L195:N195"/>
    <mergeCell ref="I194:J194"/>
    <mergeCell ref="L194:N194"/>
    <mergeCell ref="L193:N193"/>
    <mergeCell ref="I193:J193"/>
    <mergeCell ref="L192:N192"/>
    <mergeCell ref="I192:J192"/>
    <mergeCell ref="I191:J191"/>
    <mergeCell ref="L191:N191"/>
    <mergeCell ref="I190:J190"/>
    <mergeCell ref="L190:N190"/>
    <mergeCell ref="L189:N189"/>
    <mergeCell ref="I189:J189"/>
    <mergeCell ref="L188:N188"/>
    <mergeCell ref="I188:J188"/>
    <mergeCell ref="I187:J187"/>
    <mergeCell ref="L187:N187"/>
    <mergeCell ref="I186:J186"/>
    <mergeCell ref="L186:N186"/>
    <mergeCell ref="L185:N185"/>
    <mergeCell ref="I185:J185"/>
    <mergeCell ref="L184:N184"/>
    <mergeCell ref="I184:J184"/>
    <mergeCell ref="I183:J183"/>
    <mergeCell ref="L183:N183"/>
    <mergeCell ref="I182:J182"/>
    <mergeCell ref="L182:N182"/>
    <mergeCell ref="L181:N181"/>
    <mergeCell ref="I181:J181"/>
    <mergeCell ref="H177:H180"/>
    <mergeCell ref="I177:N177"/>
    <mergeCell ref="I178:J180"/>
    <mergeCell ref="K178:K180"/>
    <mergeCell ref="F176:F180"/>
    <mergeCell ref="G176:G180"/>
    <mergeCell ref="H176:N176"/>
    <mergeCell ref="O176:O180"/>
    <mergeCell ref="P176:P180"/>
    <mergeCell ref="L178:N180"/>
    <mergeCell ref="E173:P173"/>
    <mergeCell ref="D175:F175"/>
    <mergeCell ref="G175:O175"/>
    <mergeCell ref="E176:E180"/>
    <mergeCell ref="D176:D180"/>
    <mergeCell ref="D168:P168"/>
    <mergeCell ref="H169:J169"/>
    <mergeCell ref="K169:N169"/>
    <mergeCell ref="D164:P164"/>
    <mergeCell ref="D165:P165"/>
    <mergeCell ref="D166:P166"/>
    <mergeCell ref="D167:P167"/>
    <mergeCell ref="D152:P152"/>
    <mergeCell ref="G154:P154"/>
    <mergeCell ref="D162:P162"/>
    <mergeCell ref="L150:N150"/>
    <mergeCell ref="I150:J150"/>
    <mergeCell ref="I149:J149"/>
    <mergeCell ref="L149:N149"/>
    <mergeCell ref="I148:J148"/>
    <mergeCell ref="L148:N148"/>
    <mergeCell ref="L147:N147"/>
    <mergeCell ref="I147:J147"/>
    <mergeCell ref="L146:N146"/>
    <mergeCell ref="I146:J146"/>
    <mergeCell ref="I145:J145"/>
    <mergeCell ref="L145:N145"/>
    <mergeCell ref="I144:J144"/>
    <mergeCell ref="L144:N144"/>
    <mergeCell ref="L143:N143"/>
    <mergeCell ref="I143:J143"/>
    <mergeCell ref="L142:N142"/>
    <mergeCell ref="I142:J142"/>
    <mergeCell ref="I141:J141"/>
    <mergeCell ref="L141:N141"/>
    <mergeCell ref="I140:J140"/>
    <mergeCell ref="L140:N140"/>
    <mergeCell ref="L139:N139"/>
    <mergeCell ref="I139:J139"/>
    <mergeCell ref="L138:N138"/>
    <mergeCell ref="I138:J138"/>
    <mergeCell ref="I137:J137"/>
    <mergeCell ref="L137:N137"/>
    <mergeCell ref="I136:J136"/>
    <mergeCell ref="L136:N136"/>
    <mergeCell ref="L135:N135"/>
    <mergeCell ref="I135:J135"/>
    <mergeCell ref="L134:N134"/>
    <mergeCell ref="I134:J134"/>
    <mergeCell ref="I133:J133"/>
    <mergeCell ref="L133:N133"/>
    <mergeCell ref="I132:J132"/>
    <mergeCell ref="L132:N132"/>
    <mergeCell ref="I130:J131"/>
    <mergeCell ref="K130:K131"/>
    <mergeCell ref="L130:N131"/>
    <mergeCell ref="H129:H131"/>
    <mergeCell ref="I129:N129"/>
    <mergeCell ref="O128:O131"/>
    <mergeCell ref="P128:P131"/>
    <mergeCell ref="D127:F127"/>
    <mergeCell ref="G127:O127"/>
    <mergeCell ref="D128:D131"/>
    <mergeCell ref="E128:E131"/>
    <mergeCell ref="F128:F131"/>
    <mergeCell ref="G128:G131"/>
    <mergeCell ref="H128:N128"/>
    <mergeCell ref="D118:P118"/>
    <mergeCell ref="D119:P119"/>
    <mergeCell ref="D120:P120"/>
    <mergeCell ref="F121:G121"/>
    <mergeCell ref="H121:J121"/>
    <mergeCell ref="K121:N121"/>
    <mergeCell ref="D115:P115"/>
    <mergeCell ref="D116:P116"/>
    <mergeCell ref="D117:P117"/>
    <mergeCell ref="D112:G112"/>
    <mergeCell ref="H112:J112"/>
    <mergeCell ref="K112:O112"/>
    <mergeCell ref="H114:P114"/>
    <mergeCell ref="N109:O109"/>
    <mergeCell ref="D111:G111"/>
    <mergeCell ref="H111:J111"/>
    <mergeCell ref="K111:O111"/>
    <mergeCell ref="L109:M109"/>
    <mergeCell ref="N108:O108"/>
    <mergeCell ref="L108:M108"/>
    <mergeCell ref="N107:O107"/>
    <mergeCell ref="L107:M107"/>
    <mergeCell ref="N106:O106"/>
    <mergeCell ref="L106:M106"/>
    <mergeCell ref="N105:O105"/>
    <mergeCell ref="L105:M105"/>
    <mergeCell ref="N104:O104"/>
    <mergeCell ref="L104:M104"/>
    <mergeCell ref="N103:O103"/>
    <mergeCell ref="L103:M103"/>
    <mergeCell ref="L99:M99"/>
    <mergeCell ref="N102:O102"/>
    <mergeCell ref="L102:M102"/>
    <mergeCell ref="N101:O101"/>
    <mergeCell ref="L101:M101"/>
    <mergeCell ref="L98:M98"/>
    <mergeCell ref="N97:O97"/>
    <mergeCell ref="L97:M97"/>
    <mergeCell ref="N100:O100"/>
    <mergeCell ref="L100:M100"/>
    <mergeCell ref="N99:O99"/>
    <mergeCell ref="L94:M94"/>
    <mergeCell ref="N93:O93"/>
    <mergeCell ref="L93:M93"/>
    <mergeCell ref="N96:O96"/>
    <mergeCell ref="L96:M96"/>
    <mergeCell ref="N95:O95"/>
    <mergeCell ref="E87:H87"/>
    <mergeCell ref="J87:J92"/>
    <mergeCell ref="K87:K92"/>
    <mergeCell ref="L87:M92"/>
    <mergeCell ref="N87:O92"/>
    <mergeCell ref="P87:P88"/>
    <mergeCell ref="E88:E92"/>
    <mergeCell ref="G89:G92"/>
    <mergeCell ref="A92:A98"/>
    <mergeCell ref="B86:B92"/>
    <mergeCell ref="D86:J86"/>
    <mergeCell ref="H89:H92"/>
    <mergeCell ref="P89:P92"/>
    <mergeCell ref="N94:O94"/>
    <mergeCell ref="L95:M95"/>
    <mergeCell ref="N98:O98"/>
    <mergeCell ref="K86:P86"/>
    <mergeCell ref="D87:D92"/>
    <mergeCell ref="O80:P80"/>
    <mergeCell ref="D84:P84"/>
    <mergeCell ref="F88:H88"/>
    <mergeCell ref="F89:F92"/>
    <mergeCell ref="D77:P77"/>
    <mergeCell ref="D78:P78"/>
    <mergeCell ref="D79:P79"/>
    <mergeCell ref="E80:F80"/>
    <mergeCell ref="G80:H80"/>
    <mergeCell ref="D74:P74"/>
    <mergeCell ref="D75:P75"/>
    <mergeCell ref="D76:P76"/>
    <mergeCell ref="D71:G71"/>
    <mergeCell ref="H71:J71"/>
    <mergeCell ref="K71:O71"/>
    <mergeCell ref="H73:P73"/>
    <mergeCell ref="D70:G70"/>
    <mergeCell ref="H70:J70"/>
    <mergeCell ref="K70:O70"/>
    <mergeCell ref="L68:M68"/>
    <mergeCell ref="N68:O68"/>
    <mergeCell ref="L67:M67"/>
    <mergeCell ref="N67:O67"/>
    <mergeCell ref="L66:M66"/>
    <mergeCell ref="N66:O66"/>
    <mergeCell ref="L65:M65"/>
    <mergeCell ref="N65:O65"/>
    <mergeCell ref="L64:M64"/>
    <mergeCell ref="N64:O64"/>
    <mergeCell ref="L63:M63"/>
    <mergeCell ref="N63:O63"/>
    <mergeCell ref="L62:M62"/>
    <mergeCell ref="N62:O62"/>
    <mergeCell ref="L61:M61"/>
    <mergeCell ref="N61:O61"/>
    <mergeCell ref="L60:M60"/>
    <mergeCell ref="N60:O60"/>
    <mergeCell ref="A47:A52"/>
    <mergeCell ref="B47:B52"/>
    <mergeCell ref="D48:D52"/>
    <mergeCell ref="E48:I48"/>
    <mergeCell ref="J48:J52"/>
    <mergeCell ref="K48:K52"/>
    <mergeCell ref="L48:N49"/>
    <mergeCell ref="O48:P49"/>
    <mergeCell ref="I50:I52"/>
    <mergeCell ref="L50:L52"/>
    <mergeCell ref="M50:M52"/>
    <mergeCell ref="E49:E52"/>
    <mergeCell ref="F49:I49"/>
    <mergeCell ref="F50:F52"/>
    <mergeCell ref="G50:G52"/>
    <mergeCell ref="H50:H52"/>
    <mergeCell ref="L45:M45"/>
    <mergeCell ref="N45:O45"/>
    <mergeCell ref="O33:P34"/>
    <mergeCell ref="N50:N52"/>
    <mergeCell ref="O50:O52"/>
    <mergeCell ref="P50:P52"/>
    <mergeCell ref="F35:F37"/>
    <mergeCell ref="G35:G37"/>
    <mergeCell ref="N5:N7"/>
    <mergeCell ref="O5:O7"/>
    <mergeCell ref="P5:P7"/>
    <mergeCell ref="E4:E7"/>
    <mergeCell ref="F4:I4"/>
    <mergeCell ref="F5:F7"/>
    <mergeCell ref="G5:G7"/>
    <mergeCell ref="H5:H7"/>
    <mergeCell ref="A2:A7"/>
    <mergeCell ref="B2:B7"/>
    <mergeCell ref="I5:I7"/>
    <mergeCell ref="L5:L7"/>
    <mergeCell ref="M5:M7"/>
    <mergeCell ref="O3:P4"/>
    <mergeCell ref="D3:D7"/>
    <mergeCell ref="E3:I3"/>
    <mergeCell ref="J3:J7"/>
    <mergeCell ref="K3:K7"/>
    <mergeCell ref="L3:N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1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view="pageBreakPreview" zoomScale="115" zoomScaleNormal="80" zoomScaleSheetLayoutView="115" zoomScalePageLayoutView="0" workbookViewId="0" topLeftCell="A1">
      <selection activeCell="C3" sqref="C3:D7"/>
    </sheetView>
  </sheetViews>
  <sheetFormatPr defaultColWidth="9.00390625" defaultRowHeight="12.75"/>
  <cols>
    <col min="1" max="1" width="3.125" style="41" customWidth="1"/>
    <col min="2" max="2" width="30.375" style="41" customWidth="1"/>
    <col min="3" max="3" width="4.25390625" style="41" customWidth="1"/>
    <col min="4" max="4" width="5.00390625" style="41" customWidth="1"/>
    <col min="5" max="9" width="2.75390625" style="41" customWidth="1"/>
    <col min="10" max="16" width="5.00390625" style="41" customWidth="1"/>
    <col min="17" max="17" width="7.125" style="7" customWidth="1"/>
    <col min="18" max="18" width="9.125" style="7" hidden="1" customWidth="1"/>
    <col min="19" max="16384" width="9.125" style="7" customWidth="1"/>
  </cols>
  <sheetData>
    <row r="1" spans="1:16" ht="15.75">
      <c r="A1" s="5"/>
      <c r="B1" s="153" t="s">
        <v>134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50" t="s">
        <v>6</v>
      </c>
      <c r="B2" s="151" t="s">
        <v>12</v>
      </c>
      <c r="C2" s="163" t="s">
        <v>53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>
      <c r="A3" s="150"/>
      <c r="B3" s="151"/>
      <c r="C3" s="80" t="s">
        <v>128</v>
      </c>
      <c r="D3" s="80" t="s">
        <v>127</v>
      </c>
      <c r="E3" s="89" t="s">
        <v>1</v>
      </c>
      <c r="F3" s="89"/>
      <c r="G3" s="89"/>
      <c r="H3" s="89"/>
      <c r="I3" s="89"/>
      <c r="J3" s="88" t="s">
        <v>2</v>
      </c>
      <c r="K3" s="88" t="s">
        <v>8</v>
      </c>
      <c r="L3" s="89" t="s">
        <v>17</v>
      </c>
      <c r="M3" s="89"/>
      <c r="N3" s="89"/>
      <c r="O3" s="87" t="s">
        <v>16</v>
      </c>
      <c r="P3" s="87"/>
    </row>
    <row r="4" spans="1:16" ht="12.75" customHeight="1">
      <c r="A4" s="150"/>
      <c r="B4" s="151"/>
      <c r="C4" s="81"/>
      <c r="D4" s="81"/>
      <c r="E4" s="88" t="s">
        <v>0</v>
      </c>
      <c r="F4" s="89" t="s">
        <v>7</v>
      </c>
      <c r="G4" s="89"/>
      <c r="H4" s="89"/>
      <c r="I4" s="89"/>
      <c r="J4" s="88"/>
      <c r="K4" s="88"/>
      <c r="L4" s="89"/>
      <c r="M4" s="89"/>
      <c r="N4" s="89"/>
      <c r="O4" s="87"/>
      <c r="P4" s="87"/>
    </row>
    <row r="5" spans="1:16" ht="12.75" customHeight="1">
      <c r="A5" s="150"/>
      <c r="B5" s="151"/>
      <c r="C5" s="81"/>
      <c r="D5" s="81"/>
      <c r="E5" s="88"/>
      <c r="F5" s="88" t="s">
        <v>3</v>
      </c>
      <c r="G5" s="88" t="s">
        <v>4</v>
      </c>
      <c r="H5" s="88" t="s">
        <v>5</v>
      </c>
      <c r="I5" s="88" t="s">
        <v>13</v>
      </c>
      <c r="J5" s="88"/>
      <c r="K5" s="88"/>
      <c r="L5" s="88" t="s">
        <v>14</v>
      </c>
      <c r="M5" s="88" t="s">
        <v>15</v>
      </c>
      <c r="N5" s="88" t="s">
        <v>11</v>
      </c>
      <c r="O5" s="91" t="s">
        <v>9</v>
      </c>
      <c r="P5" s="91" t="s">
        <v>10</v>
      </c>
    </row>
    <row r="6" spans="1:16" ht="12.75">
      <c r="A6" s="150"/>
      <c r="B6" s="151"/>
      <c r="C6" s="81"/>
      <c r="D6" s="81"/>
      <c r="E6" s="88"/>
      <c r="F6" s="88"/>
      <c r="G6" s="88"/>
      <c r="H6" s="88"/>
      <c r="I6" s="88"/>
      <c r="J6" s="88"/>
      <c r="K6" s="88"/>
      <c r="L6" s="88"/>
      <c r="M6" s="88"/>
      <c r="N6" s="88"/>
      <c r="O6" s="91"/>
      <c r="P6" s="91"/>
    </row>
    <row r="7" spans="1:16" ht="36.75" customHeight="1">
      <c r="A7" s="150"/>
      <c r="B7" s="151"/>
      <c r="C7" s="156"/>
      <c r="D7" s="156"/>
      <c r="E7" s="88"/>
      <c r="F7" s="88"/>
      <c r="G7" s="88"/>
      <c r="H7" s="88"/>
      <c r="I7" s="88"/>
      <c r="J7" s="88"/>
      <c r="K7" s="88"/>
      <c r="L7" s="88"/>
      <c r="M7" s="88"/>
      <c r="N7" s="88"/>
      <c r="O7" s="91"/>
      <c r="P7" s="91"/>
    </row>
    <row r="8" spans="1:16" ht="12.75">
      <c r="A8" s="152">
        <v>1</v>
      </c>
      <c r="B8" s="44" t="s">
        <v>86</v>
      </c>
      <c r="C8" s="164">
        <f>D8/30</f>
        <v>10</v>
      </c>
      <c r="D8" s="164">
        <f>E8+J8</f>
        <v>300</v>
      </c>
      <c r="E8" s="164">
        <f>SUM(F8:I8)</f>
        <v>0</v>
      </c>
      <c r="F8" s="164"/>
      <c r="G8" s="164"/>
      <c r="H8" s="164"/>
      <c r="I8" s="164"/>
      <c r="J8" s="164">
        <v>300</v>
      </c>
      <c r="K8" s="164"/>
      <c r="L8" s="165"/>
      <c r="M8" s="165"/>
      <c r="N8" s="165"/>
      <c r="O8" s="164"/>
      <c r="P8" s="164" t="s">
        <v>18</v>
      </c>
    </row>
    <row r="9" spans="1:16" ht="12.75">
      <c r="A9" s="152">
        <v>2</v>
      </c>
      <c r="B9" s="44" t="s">
        <v>38</v>
      </c>
      <c r="C9" s="164">
        <f>D9/30</f>
        <v>10</v>
      </c>
      <c r="D9" s="164">
        <f>E9+J9</f>
        <v>300</v>
      </c>
      <c r="E9" s="164">
        <f>SUM(F9:I9)</f>
        <v>0</v>
      </c>
      <c r="F9" s="164"/>
      <c r="G9" s="164"/>
      <c r="H9" s="164"/>
      <c r="I9" s="164"/>
      <c r="J9" s="164">
        <v>300</v>
      </c>
      <c r="K9" s="164"/>
      <c r="L9" s="165"/>
      <c r="M9" s="165"/>
      <c r="N9" s="165"/>
      <c r="O9" s="164"/>
      <c r="P9" s="164" t="s">
        <v>18</v>
      </c>
    </row>
    <row r="10" spans="1:16" ht="12.75">
      <c r="A10" s="152">
        <v>3</v>
      </c>
      <c r="B10" s="44" t="s">
        <v>87</v>
      </c>
      <c r="C10" s="164">
        <f>D10/30</f>
        <v>10</v>
      </c>
      <c r="D10" s="164">
        <f>E10+J10</f>
        <v>300</v>
      </c>
      <c r="E10" s="164">
        <f>SUM(F10:I10)</f>
        <v>0</v>
      </c>
      <c r="F10" s="164"/>
      <c r="G10" s="164"/>
      <c r="H10" s="164"/>
      <c r="I10" s="164"/>
      <c r="J10" s="164">
        <v>300</v>
      </c>
      <c r="K10" s="164"/>
      <c r="L10" s="165"/>
      <c r="M10" s="165"/>
      <c r="N10" s="165"/>
      <c r="O10" s="164" t="s">
        <v>18</v>
      </c>
      <c r="P10" s="164"/>
    </row>
    <row r="11" spans="1:16" ht="12.75">
      <c r="A11" s="7"/>
      <c r="B11" s="148"/>
      <c r="C11" s="36"/>
      <c r="D11" s="36"/>
      <c r="E11" s="36"/>
      <c r="F11" s="36"/>
      <c r="G11" s="36"/>
      <c r="H11" s="36"/>
      <c r="I11" s="36"/>
      <c r="J11" s="36"/>
      <c r="K11" s="36"/>
      <c r="L11" s="166"/>
      <c r="M11" s="166"/>
      <c r="N11" s="166"/>
      <c r="O11" s="36"/>
      <c r="P11" s="36"/>
    </row>
    <row r="12" spans="1:16" ht="15.75">
      <c r="A12" s="5"/>
      <c r="B12" s="153" t="s">
        <v>107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12.75">
      <c r="A13" s="150" t="s">
        <v>6</v>
      </c>
      <c r="B13" s="151" t="s">
        <v>12</v>
      </c>
      <c r="C13" s="163" t="s">
        <v>53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2.75" customHeight="1">
      <c r="A14" s="150"/>
      <c r="B14" s="151"/>
      <c r="C14" s="80" t="s">
        <v>128</v>
      </c>
      <c r="D14" s="80" t="s">
        <v>127</v>
      </c>
      <c r="E14" s="71" t="s">
        <v>1</v>
      </c>
      <c r="F14" s="72"/>
      <c r="G14" s="72"/>
      <c r="H14" s="72"/>
      <c r="I14" s="73"/>
      <c r="J14" s="80" t="s">
        <v>2</v>
      </c>
      <c r="K14" s="80" t="s">
        <v>8</v>
      </c>
      <c r="L14" s="74" t="s">
        <v>17</v>
      </c>
      <c r="M14" s="75"/>
      <c r="N14" s="76"/>
      <c r="O14" s="69" t="s">
        <v>16</v>
      </c>
      <c r="P14" s="154"/>
    </row>
    <row r="15" spans="1:16" ht="12.75" customHeight="1">
      <c r="A15" s="150"/>
      <c r="B15" s="151"/>
      <c r="C15" s="81"/>
      <c r="D15" s="81"/>
      <c r="E15" s="80" t="s">
        <v>0</v>
      </c>
      <c r="F15" s="71" t="s">
        <v>7</v>
      </c>
      <c r="G15" s="72"/>
      <c r="H15" s="72"/>
      <c r="I15" s="73"/>
      <c r="J15" s="81"/>
      <c r="K15" s="81"/>
      <c r="L15" s="77"/>
      <c r="M15" s="78"/>
      <c r="N15" s="79"/>
      <c r="O15" s="70"/>
      <c r="P15" s="155"/>
    </row>
    <row r="16" spans="1:16" ht="12.75" customHeight="1">
      <c r="A16" s="150"/>
      <c r="B16" s="151"/>
      <c r="C16" s="81"/>
      <c r="D16" s="81"/>
      <c r="E16" s="81"/>
      <c r="F16" s="80" t="s">
        <v>3</v>
      </c>
      <c r="G16" s="80" t="s">
        <v>4</v>
      </c>
      <c r="H16" s="80" t="s">
        <v>5</v>
      </c>
      <c r="I16" s="80" t="s">
        <v>13</v>
      </c>
      <c r="J16" s="81"/>
      <c r="K16" s="81"/>
      <c r="L16" s="160" t="s">
        <v>14</v>
      </c>
      <c r="M16" s="80" t="s">
        <v>15</v>
      </c>
      <c r="N16" s="80" t="s">
        <v>11</v>
      </c>
      <c r="O16" s="157" t="s">
        <v>9</v>
      </c>
      <c r="P16" s="157" t="s">
        <v>10</v>
      </c>
    </row>
    <row r="17" spans="1:16" ht="12.75">
      <c r="A17" s="150"/>
      <c r="B17" s="151"/>
      <c r="C17" s="81"/>
      <c r="D17" s="81"/>
      <c r="E17" s="81"/>
      <c r="F17" s="81"/>
      <c r="G17" s="81"/>
      <c r="H17" s="81"/>
      <c r="I17" s="81"/>
      <c r="J17" s="81"/>
      <c r="K17" s="81"/>
      <c r="L17" s="161"/>
      <c r="M17" s="81"/>
      <c r="N17" s="81"/>
      <c r="O17" s="158"/>
      <c r="P17" s="158"/>
    </row>
    <row r="18" spans="1:16" ht="36.75" customHeight="1">
      <c r="A18" s="150"/>
      <c r="B18" s="151"/>
      <c r="C18" s="156"/>
      <c r="D18" s="156"/>
      <c r="E18" s="156"/>
      <c r="F18" s="156"/>
      <c r="G18" s="156"/>
      <c r="H18" s="156"/>
      <c r="I18" s="156"/>
      <c r="J18" s="156"/>
      <c r="K18" s="156"/>
      <c r="L18" s="162"/>
      <c r="M18" s="156"/>
      <c r="N18" s="156"/>
      <c r="O18" s="159"/>
      <c r="P18" s="159"/>
    </row>
    <row r="19" spans="1:16" ht="12.75">
      <c r="A19" s="152">
        <v>1</v>
      </c>
      <c r="B19" s="44" t="s">
        <v>86</v>
      </c>
      <c r="C19" s="164">
        <f>D19/30</f>
        <v>14</v>
      </c>
      <c r="D19" s="164">
        <f>E19+J19</f>
        <v>420</v>
      </c>
      <c r="E19" s="164">
        <f>SUM(F19:I19)</f>
        <v>0</v>
      </c>
      <c r="F19" s="164"/>
      <c r="G19" s="164"/>
      <c r="H19" s="164"/>
      <c r="I19" s="164"/>
      <c r="J19" s="164">
        <v>420</v>
      </c>
      <c r="K19" s="164"/>
      <c r="L19" s="165"/>
      <c r="M19" s="165"/>
      <c r="N19" s="165"/>
      <c r="O19" s="164"/>
      <c r="P19" s="164" t="s">
        <v>18</v>
      </c>
    </row>
    <row r="20" spans="1:16" ht="12.75">
      <c r="A20" s="152">
        <v>2</v>
      </c>
      <c r="B20" s="44" t="s">
        <v>38</v>
      </c>
      <c r="C20" s="164">
        <f>D20/30</f>
        <v>12</v>
      </c>
      <c r="D20" s="164">
        <f>E20+J20</f>
        <v>360</v>
      </c>
      <c r="E20" s="164">
        <f>SUM(F20:I20)</f>
        <v>0</v>
      </c>
      <c r="F20" s="164"/>
      <c r="G20" s="164"/>
      <c r="H20" s="164"/>
      <c r="I20" s="164"/>
      <c r="J20" s="164">
        <v>360</v>
      </c>
      <c r="K20" s="164"/>
      <c r="L20" s="165"/>
      <c r="M20" s="165"/>
      <c r="N20" s="165"/>
      <c r="O20" s="164"/>
      <c r="P20" s="164" t="s">
        <v>18</v>
      </c>
    </row>
    <row r="21" spans="1:16" ht="12.75">
      <c r="A21" s="152">
        <v>3</v>
      </c>
      <c r="B21" s="44" t="s">
        <v>87</v>
      </c>
      <c r="C21" s="164">
        <f>D21/30</f>
        <v>4</v>
      </c>
      <c r="D21" s="164">
        <f>E21+J21</f>
        <v>120</v>
      </c>
      <c r="E21" s="164">
        <f>SUM(F21:I21)</f>
        <v>0</v>
      </c>
      <c r="F21" s="164"/>
      <c r="G21" s="164"/>
      <c r="H21" s="164"/>
      <c r="I21" s="164"/>
      <c r="J21" s="164">
        <v>120</v>
      </c>
      <c r="K21" s="164"/>
      <c r="L21" s="165"/>
      <c r="M21" s="165"/>
      <c r="N21" s="165"/>
      <c r="O21" s="164" t="s">
        <v>18</v>
      </c>
      <c r="P21" s="164"/>
    </row>
    <row r="22" spans="1:16" ht="12.75">
      <c r="A22" s="21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107"/>
      <c r="M22" s="107"/>
      <c r="N22" s="107"/>
      <c r="O22" s="107"/>
      <c r="P22" s="34"/>
    </row>
    <row r="23" spans="1:16" ht="15.75">
      <c r="A23" s="5"/>
      <c r="B23" s="153" t="s">
        <v>108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4" spans="1:16" ht="12.75">
      <c r="A24" s="150" t="s">
        <v>6</v>
      </c>
      <c r="B24" s="151" t="s">
        <v>12</v>
      </c>
      <c r="C24" s="163" t="s">
        <v>53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2.75" customHeight="1">
      <c r="A25" s="150"/>
      <c r="B25" s="151"/>
      <c r="C25" s="80" t="s">
        <v>0</v>
      </c>
      <c r="D25" s="80" t="s">
        <v>0</v>
      </c>
      <c r="E25" s="71" t="s">
        <v>1</v>
      </c>
      <c r="F25" s="72"/>
      <c r="G25" s="72"/>
      <c r="H25" s="72"/>
      <c r="I25" s="73"/>
      <c r="J25" s="80" t="s">
        <v>2</v>
      </c>
      <c r="K25" s="80" t="s">
        <v>8</v>
      </c>
      <c r="L25" s="74" t="s">
        <v>17</v>
      </c>
      <c r="M25" s="75"/>
      <c r="N25" s="76"/>
      <c r="O25" s="69" t="s">
        <v>16</v>
      </c>
      <c r="P25" s="154"/>
    </row>
    <row r="26" spans="1:16" ht="12.75" customHeight="1">
      <c r="A26" s="150"/>
      <c r="B26" s="151"/>
      <c r="C26" s="81"/>
      <c r="D26" s="81"/>
      <c r="E26" s="80" t="s">
        <v>0</v>
      </c>
      <c r="F26" s="71" t="s">
        <v>7</v>
      </c>
      <c r="G26" s="72"/>
      <c r="H26" s="72"/>
      <c r="I26" s="73"/>
      <c r="J26" s="81"/>
      <c r="K26" s="81"/>
      <c r="L26" s="77"/>
      <c r="M26" s="78"/>
      <c r="N26" s="79"/>
      <c r="O26" s="70"/>
      <c r="P26" s="155"/>
    </row>
    <row r="27" spans="1:16" ht="12.75" customHeight="1">
      <c r="A27" s="150"/>
      <c r="B27" s="151"/>
      <c r="C27" s="81"/>
      <c r="D27" s="81"/>
      <c r="E27" s="81"/>
      <c r="F27" s="80" t="s">
        <v>3</v>
      </c>
      <c r="G27" s="80" t="s">
        <v>4</v>
      </c>
      <c r="H27" s="80" t="s">
        <v>5</v>
      </c>
      <c r="I27" s="80" t="s">
        <v>13</v>
      </c>
      <c r="J27" s="81"/>
      <c r="K27" s="81"/>
      <c r="L27" s="160" t="s">
        <v>14</v>
      </c>
      <c r="M27" s="80" t="s">
        <v>15</v>
      </c>
      <c r="N27" s="80" t="s">
        <v>11</v>
      </c>
      <c r="O27" s="157" t="s">
        <v>9</v>
      </c>
      <c r="P27" s="157" t="s">
        <v>10</v>
      </c>
    </row>
    <row r="28" spans="1:16" ht="12.75">
      <c r="A28" s="150"/>
      <c r="B28" s="151"/>
      <c r="C28" s="81"/>
      <c r="D28" s="81"/>
      <c r="E28" s="81"/>
      <c r="F28" s="81"/>
      <c r="G28" s="81"/>
      <c r="H28" s="81"/>
      <c r="I28" s="81"/>
      <c r="J28" s="81"/>
      <c r="K28" s="81"/>
      <c r="L28" s="161"/>
      <c r="M28" s="81"/>
      <c r="N28" s="81"/>
      <c r="O28" s="158"/>
      <c r="P28" s="158"/>
    </row>
    <row r="29" spans="1:16" ht="36.75" customHeight="1">
      <c r="A29" s="150"/>
      <c r="B29" s="151"/>
      <c r="C29" s="156"/>
      <c r="D29" s="156"/>
      <c r="E29" s="156"/>
      <c r="F29" s="156"/>
      <c r="G29" s="156"/>
      <c r="H29" s="156"/>
      <c r="I29" s="156"/>
      <c r="J29" s="156"/>
      <c r="K29" s="156"/>
      <c r="L29" s="162"/>
      <c r="M29" s="156"/>
      <c r="N29" s="156"/>
      <c r="O29" s="159"/>
      <c r="P29" s="159"/>
    </row>
    <row r="30" spans="1:16" ht="12.75">
      <c r="A30" s="152">
        <v>1</v>
      </c>
      <c r="B30" s="44" t="s">
        <v>86</v>
      </c>
      <c r="C30" s="164">
        <f>D30/30</f>
        <v>12</v>
      </c>
      <c r="D30" s="164">
        <f>E30+J30</f>
        <v>360</v>
      </c>
      <c r="E30" s="164">
        <f>SUM(F30:I30)</f>
        <v>0</v>
      </c>
      <c r="F30" s="164"/>
      <c r="G30" s="164"/>
      <c r="H30" s="164"/>
      <c r="I30" s="164"/>
      <c r="J30" s="164">
        <v>360</v>
      </c>
      <c r="K30" s="164"/>
      <c r="L30" s="165"/>
      <c r="M30" s="165"/>
      <c r="N30" s="165"/>
      <c r="O30" s="164"/>
      <c r="P30" s="164" t="s">
        <v>18</v>
      </c>
    </row>
    <row r="31" spans="1:16" ht="12.75">
      <c r="A31" s="152">
        <v>2</v>
      </c>
      <c r="B31" s="44" t="s">
        <v>38</v>
      </c>
      <c r="C31" s="3">
        <f>D31/30</f>
        <v>12</v>
      </c>
      <c r="D31" s="3">
        <f>E31+J31</f>
        <v>360</v>
      </c>
      <c r="E31" s="3">
        <f>SUM(F31:I31)</f>
        <v>0</v>
      </c>
      <c r="F31" s="3"/>
      <c r="G31" s="3"/>
      <c r="H31" s="3"/>
      <c r="I31" s="3"/>
      <c r="J31" s="3">
        <v>360</v>
      </c>
      <c r="K31" s="3"/>
      <c r="L31" s="43"/>
      <c r="M31" s="43"/>
      <c r="N31" s="43"/>
      <c r="O31" s="3"/>
      <c r="P31" s="3" t="s">
        <v>18</v>
      </c>
    </row>
    <row r="32" spans="1:16" ht="12.75">
      <c r="A32" s="152">
        <v>3</v>
      </c>
      <c r="B32" s="44" t="s">
        <v>87</v>
      </c>
      <c r="C32" s="3">
        <f>D32/30</f>
        <v>6</v>
      </c>
      <c r="D32" s="3">
        <f>E32+J32</f>
        <v>180</v>
      </c>
      <c r="E32" s="3">
        <f>SUM(F32:I32)</f>
        <v>0</v>
      </c>
      <c r="F32" s="3"/>
      <c r="G32" s="3"/>
      <c r="H32" s="3"/>
      <c r="I32" s="3"/>
      <c r="J32" s="3">
        <v>180</v>
      </c>
      <c r="K32" s="3"/>
      <c r="L32" s="43"/>
      <c r="M32" s="43"/>
      <c r="N32" s="43"/>
      <c r="O32" s="3" t="s">
        <v>18</v>
      </c>
      <c r="P32" s="3"/>
    </row>
    <row r="33" spans="1:16" ht="12.75">
      <c r="A33" s="21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92"/>
      <c r="M33" s="92"/>
      <c r="N33" s="92"/>
      <c r="O33" s="92"/>
      <c r="P33" s="21"/>
    </row>
    <row r="34" spans="1:16" ht="12.75">
      <c r="A34" s="21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92"/>
      <c r="M34" s="92"/>
      <c r="N34" s="92"/>
      <c r="O34" s="92"/>
      <c r="P34" s="21"/>
    </row>
    <row r="35" spans="1:16" ht="12.75">
      <c r="A35" s="21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92"/>
      <c r="M35" s="92"/>
      <c r="N35" s="92"/>
      <c r="O35" s="92"/>
      <c r="P35" s="21"/>
    </row>
    <row r="36" spans="1:16" ht="12.75">
      <c r="A36" s="21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92"/>
      <c r="M36" s="92"/>
      <c r="N36" s="92"/>
      <c r="O36" s="92"/>
      <c r="P36" s="21"/>
    </row>
    <row r="37" spans="1:16" ht="12.75">
      <c r="A37" s="21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92"/>
      <c r="M37" s="92"/>
      <c r="N37" s="92"/>
      <c r="O37" s="92"/>
      <c r="P37" s="21"/>
    </row>
    <row r="38" spans="1:16" ht="12.75">
      <c r="A38" s="21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92"/>
      <c r="M38" s="92"/>
      <c r="N38" s="92"/>
      <c r="O38" s="92"/>
      <c r="P38" s="21"/>
    </row>
    <row r="39" spans="1:16" ht="12.75">
      <c r="A39" s="21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92"/>
      <c r="M39" s="92"/>
      <c r="N39" s="92"/>
      <c r="O39" s="92"/>
      <c r="P39" s="21"/>
    </row>
    <row r="40" spans="1:16" ht="12.75">
      <c r="A40" s="21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92"/>
      <c r="M40" s="92"/>
      <c r="N40" s="92"/>
      <c r="O40" s="92"/>
      <c r="P40" s="21"/>
    </row>
    <row r="41" spans="1:16" ht="12.75">
      <c r="A41" s="21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92"/>
      <c r="M41" s="92"/>
      <c r="N41" s="92"/>
      <c r="O41" s="92"/>
      <c r="P41" s="21"/>
    </row>
    <row r="42" spans="1:16" ht="12.75">
      <c r="A42" s="21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92"/>
      <c r="M42" s="92"/>
      <c r="N42" s="92"/>
      <c r="O42" s="92"/>
      <c r="P42" s="21"/>
    </row>
    <row r="43" spans="1:16" ht="12.75">
      <c r="A43" s="21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92"/>
      <c r="M43" s="92"/>
      <c r="N43" s="92"/>
      <c r="O43" s="92"/>
      <c r="P43" s="21"/>
    </row>
    <row r="44" spans="1:16" ht="12.75">
      <c r="A44" s="21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92"/>
      <c r="M44" s="92"/>
      <c r="N44" s="92"/>
      <c r="O44" s="92"/>
      <c r="P44" s="21"/>
    </row>
    <row r="45" spans="1:16" ht="12.75">
      <c r="A45" s="21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92"/>
      <c r="M45" s="92"/>
      <c r="N45" s="92"/>
      <c r="O45" s="92"/>
      <c r="P45" s="21"/>
    </row>
    <row r="46" spans="1:16" ht="12.75">
      <c r="A46" s="21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92"/>
      <c r="M46" s="92"/>
      <c r="N46" s="92"/>
      <c r="O46" s="92"/>
      <c r="P46" s="21"/>
    </row>
    <row r="47" spans="1:16" ht="12.75">
      <c r="A47" s="21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92"/>
      <c r="M47" s="92"/>
      <c r="N47" s="92"/>
      <c r="O47" s="92"/>
      <c r="P47" s="21"/>
    </row>
    <row r="48" spans="1:1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/>
      <c r="B49" s="7"/>
      <c r="C49" s="7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21"/>
    </row>
    <row r="50" spans="1:16" ht="12.75">
      <c r="A50" s="7"/>
      <c r="B50" s="7"/>
      <c r="C50" s="7"/>
      <c r="D50" s="85"/>
      <c r="E50" s="85"/>
      <c r="F50" s="85"/>
      <c r="G50" s="85"/>
      <c r="H50" s="85"/>
      <c r="I50" s="92"/>
      <c r="J50" s="92"/>
      <c r="K50" s="92"/>
      <c r="L50" s="92"/>
      <c r="M50" s="92"/>
      <c r="N50" s="92"/>
      <c r="O50" s="92"/>
      <c r="P50" s="21"/>
    </row>
    <row r="51" spans="1:1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8.75">
      <c r="A52" s="7"/>
      <c r="B52" s="46"/>
      <c r="C52" s="7"/>
      <c r="D52" s="7"/>
      <c r="E52" s="7"/>
      <c r="F52" s="7"/>
      <c r="G52" s="7"/>
      <c r="H52" s="93"/>
      <c r="I52" s="93"/>
      <c r="J52" s="93"/>
      <c r="K52" s="93"/>
      <c r="L52" s="93"/>
      <c r="M52" s="93"/>
      <c r="N52" s="93"/>
      <c r="O52" s="93"/>
      <c r="P52" s="93"/>
    </row>
    <row r="53" spans="1:16" s="33" customFormat="1" ht="12.75">
      <c r="A53" s="94"/>
      <c r="B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s="33" customFormat="1" ht="18.75">
      <c r="A54" s="95"/>
      <c r="B54" s="95"/>
      <c r="C54" s="27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s="33" customFormat="1" ht="15.75">
      <c r="A55" s="95"/>
      <c r="B55" s="95"/>
      <c r="C55" s="2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15.75">
      <c r="A56" s="11"/>
      <c r="B56" s="11"/>
      <c r="C56" s="1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ht="15.75">
      <c r="A57" s="11"/>
      <c r="B57" s="11"/>
      <c r="C57" s="11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15.75">
      <c r="A58" s="11"/>
      <c r="B58" s="11"/>
      <c r="C58" s="11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 ht="15">
      <c r="A59" s="11"/>
      <c r="B59" s="11"/>
      <c r="C59" s="15"/>
      <c r="D59" s="15"/>
      <c r="E59" s="101"/>
      <c r="F59" s="101"/>
      <c r="G59" s="101"/>
      <c r="H59" s="101"/>
      <c r="I59" s="16"/>
      <c r="J59" s="101"/>
      <c r="K59" s="101"/>
      <c r="L59" s="16"/>
      <c r="M59" s="16"/>
      <c r="N59" s="101"/>
      <c r="O59" s="101"/>
      <c r="P59" s="16"/>
    </row>
    <row r="60" spans="1:16" ht="15">
      <c r="A60" s="11"/>
      <c r="B60" s="1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">
      <c r="A61" s="11"/>
      <c r="B61" s="1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">
      <c r="A62" s="11"/>
      <c r="B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5">
      <c r="A63" s="11"/>
      <c r="B63" s="11"/>
      <c r="C63" s="11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1:16" ht="15.75">
      <c r="A64" s="19"/>
      <c r="B64" s="2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>
      <c r="A65" s="98"/>
      <c r="B65" s="99"/>
      <c r="C65" s="50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8"/>
      <c r="B66" s="99"/>
      <c r="C66" s="102"/>
      <c r="D66" s="102"/>
      <c r="E66" s="103"/>
      <c r="F66" s="103"/>
      <c r="G66" s="103"/>
      <c r="H66" s="103"/>
      <c r="I66" s="23"/>
      <c r="J66" s="102"/>
      <c r="K66" s="102"/>
      <c r="L66" s="102"/>
      <c r="M66" s="102"/>
      <c r="N66" s="102"/>
      <c r="O66" s="102"/>
      <c r="P66" s="105"/>
    </row>
    <row r="67" spans="1:16" ht="12.75">
      <c r="A67" s="98"/>
      <c r="B67" s="99"/>
      <c r="C67" s="102"/>
      <c r="D67" s="102"/>
      <c r="E67" s="102"/>
      <c r="F67" s="103"/>
      <c r="G67" s="103"/>
      <c r="H67" s="103"/>
      <c r="I67" s="23"/>
      <c r="J67" s="102"/>
      <c r="K67" s="102"/>
      <c r="L67" s="102"/>
      <c r="M67" s="102"/>
      <c r="N67" s="102"/>
      <c r="O67" s="102"/>
      <c r="P67" s="105"/>
    </row>
    <row r="68" spans="1:16" ht="12.75">
      <c r="A68" s="98"/>
      <c r="B68" s="99"/>
      <c r="C68" s="102"/>
      <c r="D68" s="102"/>
      <c r="E68" s="102"/>
      <c r="F68" s="102"/>
      <c r="G68" s="102"/>
      <c r="H68" s="102"/>
      <c r="I68" s="22"/>
      <c r="J68" s="102"/>
      <c r="K68" s="102"/>
      <c r="L68" s="102"/>
      <c r="M68" s="102"/>
      <c r="N68" s="102"/>
      <c r="O68" s="102"/>
      <c r="P68" s="106"/>
    </row>
    <row r="69" spans="1:16" ht="12.75">
      <c r="A69" s="98"/>
      <c r="B69" s="99"/>
      <c r="C69" s="102"/>
      <c r="D69" s="102"/>
      <c r="E69" s="102"/>
      <c r="F69" s="102"/>
      <c r="G69" s="102"/>
      <c r="H69" s="102"/>
      <c r="I69" s="22"/>
      <c r="J69" s="102"/>
      <c r="K69" s="102"/>
      <c r="L69" s="102"/>
      <c r="M69" s="102"/>
      <c r="N69" s="102"/>
      <c r="O69" s="102"/>
      <c r="P69" s="106"/>
    </row>
    <row r="70" spans="1:16" ht="12.75">
      <c r="A70" s="98"/>
      <c r="B70" s="99"/>
      <c r="C70" s="102"/>
      <c r="D70" s="102"/>
      <c r="E70" s="102"/>
      <c r="F70" s="102"/>
      <c r="G70" s="102"/>
      <c r="H70" s="102"/>
      <c r="I70" s="22"/>
      <c r="J70" s="102"/>
      <c r="K70" s="102"/>
      <c r="L70" s="102"/>
      <c r="M70" s="102"/>
      <c r="N70" s="102"/>
      <c r="O70" s="102"/>
      <c r="P70" s="106"/>
    </row>
    <row r="71" spans="1:16" ht="12.75">
      <c r="A71" s="34"/>
      <c r="B71" s="18"/>
      <c r="C71" s="34"/>
      <c r="D71" s="34"/>
      <c r="E71" s="34"/>
      <c r="F71" s="34"/>
      <c r="G71" s="34"/>
      <c r="H71" s="34"/>
      <c r="I71" s="34"/>
      <c r="J71" s="34"/>
      <c r="K71" s="34"/>
      <c r="L71" s="107"/>
      <c r="M71" s="107"/>
      <c r="N71" s="107"/>
      <c r="O71" s="107"/>
      <c r="P71" s="34"/>
    </row>
    <row r="72" spans="1:16" ht="12.75">
      <c r="A72" s="34"/>
      <c r="B72" s="18"/>
      <c r="C72" s="34"/>
      <c r="D72" s="34"/>
      <c r="E72" s="34"/>
      <c r="F72" s="34"/>
      <c r="G72" s="34"/>
      <c r="H72" s="34"/>
      <c r="I72" s="34"/>
      <c r="J72" s="34"/>
      <c r="K72" s="34"/>
      <c r="L72" s="107"/>
      <c r="M72" s="107"/>
      <c r="N72" s="107"/>
      <c r="O72" s="107"/>
      <c r="P72" s="34"/>
    </row>
    <row r="73" spans="1:16" ht="12.75">
      <c r="A73" s="34"/>
      <c r="B73" s="18"/>
      <c r="C73" s="34"/>
      <c r="D73" s="34"/>
      <c r="E73" s="34"/>
      <c r="F73" s="34"/>
      <c r="G73" s="34"/>
      <c r="H73" s="34"/>
      <c r="I73" s="34"/>
      <c r="J73" s="34"/>
      <c r="K73" s="34"/>
      <c r="L73" s="107"/>
      <c r="M73" s="107"/>
      <c r="N73" s="107"/>
      <c r="O73" s="107"/>
      <c r="P73" s="34"/>
    </row>
    <row r="74" spans="1:16" ht="12.75">
      <c r="A74" s="34"/>
      <c r="B74" s="18"/>
      <c r="C74" s="34"/>
      <c r="D74" s="34"/>
      <c r="E74" s="34"/>
      <c r="F74" s="34"/>
      <c r="G74" s="34"/>
      <c r="H74" s="34"/>
      <c r="I74" s="34"/>
      <c r="J74" s="34"/>
      <c r="K74" s="34"/>
      <c r="L74" s="107"/>
      <c r="M74" s="107"/>
      <c r="N74" s="107"/>
      <c r="O74" s="107"/>
      <c r="P74" s="34"/>
    </row>
    <row r="75" spans="1:16" ht="12.75">
      <c r="A75" s="34"/>
      <c r="B75" s="18"/>
      <c r="C75" s="34"/>
      <c r="D75" s="34"/>
      <c r="E75" s="34"/>
      <c r="F75" s="34"/>
      <c r="G75" s="34"/>
      <c r="H75" s="34"/>
      <c r="I75" s="34"/>
      <c r="J75" s="34"/>
      <c r="K75" s="34"/>
      <c r="L75" s="107"/>
      <c r="M75" s="107"/>
      <c r="N75" s="107"/>
      <c r="O75" s="107"/>
      <c r="P75" s="34"/>
    </row>
    <row r="76" spans="1:16" ht="12.75">
      <c r="A76" s="34"/>
      <c r="B76" s="18"/>
      <c r="C76" s="34"/>
      <c r="D76" s="34"/>
      <c r="E76" s="34"/>
      <c r="F76" s="34"/>
      <c r="G76" s="34"/>
      <c r="H76" s="34"/>
      <c r="I76" s="34"/>
      <c r="J76" s="34"/>
      <c r="K76" s="34"/>
      <c r="L76" s="107"/>
      <c r="M76" s="107"/>
      <c r="N76" s="107"/>
      <c r="O76" s="107"/>
      <c r="P76" s="34"/>
    </row>
    <row r="77" spans="1:16" ht="12.75">
      <c r="A77" s="34"/>
      <c r="B77" s="18"/>
      <c r="C77" s="34"/>
      <c r="D77" s="34"/>
      <c r="E77" s="34"/>
      <c r="F77" s="34"/>
      <c r="G77" s="34"/>
      <c r="H77" s="34"/>
      <c r="I77" s="34"/>
      <c r="J77" s="34"/>
      <c r="K77" s="34"/>
      <c r="L77" s="107"/>
      <c r="M77" s="107"/>
      <c r="N77" s="107"/>
      <c r="O77" s="107"/>
      <c r="P77" s="34"/>
    </row>
    <row r="78" spans="1:16" ht="12.75">
      <c r="A78" s="34"/>
      <c r="B78" s="18"/>
      <c r="C78" s="34"/>
      <c r="D78" s="34"/>
      <c r="E78" s="34"/>
      <c r="F78" s="34"/>
      <c r="G78" s="34"/>
      <c r="H78" s="34"/>
      <c r="I78" s="34"/>
      <c r="J78" s="34"/>
      <c r="K78" s="34"/>
      <c r="L78" s="107"/>
      <c r="M78" s="107"/>
      <c r="N78" s="107"/>
      <c r="O78" s="107"/>
      <c r="P78" s="34"/>
    </row>
    <row r="79" spans="1:16" ht="12.75">
      <c r="A79" s="34"/>
      <c r="B79" s="18"/>
      <c r="C79" s="34"/>
      <c r="D79" s="34"/>
      <c r="E79" s="34"/>
      <c r="F79" s="34"/>
      <c r="G79" s="34"/>
      <c r="H79" s="34"/>
      <c r="I79" s="34"/>
      <c r="J79" s="34"/>
      <c r="K79" s="34"/>
      <c r="L79" s="107"/>
      <c r="M79" s="107"/>
      <c r="N79" s="107"/>
      <c r="O79" s="107"/>
      <c r="P79" s="34"/>
    </row>
    <row r="80" spans="1:16" ht="15.75">
      <c r="A80" s="34"/>
      <c r="B80" s="25"/>
      <c r="C80" s="34"/>
      <c r="D80" s="34"/>
      <c r="E80" s="34"/>
      <c r="F80" s="34"/>
      <c r="G80" s="34"/>
      <c r="H80" s="34"/>
      <c r="I80" s="34"/>
      <c r="J80" s="34"/>
      <c r="K80" s="34"/>
      <c r="L80" s="107"/>
      <c r="M80" s="107"/>
      <c r="N80" s="107"/>
      <c r="O80" s="107"/>
      <c r="P80" s="34"/>
    </row>
    <row r="81" spans="1:16" ht="12.75">
      <c r="A81" s="34"/>
      <c r="B81" s="18"/>
      <c r="C81" s="34"/>
      <c r="D81" s="34"/>
      <c r="E81" s="34"/>
      <c r="F81" s="34"/>
      <c r="G81" s="34"/>
      <c r="H81" s="34"/>
      <c r="I81" s="34"/>
      <c r="J81" s="34"/>
      <c r="K81" s="34"/>
      <c r="L81" s="107"/>
      <c r="M81" s="107"/>
      <c r="N81" s="107"/>
      <c r="O81" s="107"/>
      <c r="P81" s="34"/>
    </row>
    <row r="82" spans="1:16" ht="12.75">
      <c r="A82" s="34"/>
      <c r="B82" s="18"/>
      <c r="C82" s="34"/>
      <c r="D82" s="34"/>
      <c r="E82" s="34"/>
      <c r="F82" s="34"/>
      <c r="G82" s="34"/>
      <c r="H82" s="34"/>
      <c r="I82" s="34"/>
      <c r="J82" s="34"/>
      <c r="K82" s="34"/>
      <c r="L82" s="107"/>
      <c r="M82" s="107"/>
      <c r="N82" s="107"/>
      <c r="O82" s="107"/>
      <c r="P82" s="34"/>
    </row>
    <row r="83" spans="1:16" ht="12.75">
      <c r="A83" s="34"/>
      <c r="B83" s="18"/>
      <c r="C83" s="34"/>
      <c r="D83" s="34"/>
      <c r="E83" s="34"/>
      <c r="F83" s="34"/>
      <c r="G83" s="34"/>
      <c r="H83" s="34"/>
      <c r="I83" s="34"/>
      <c r="J83" s="34"/>
      <c r="K83" s="34"/>
      <c r="L83" s="107"/>
      <c r="M83" s="107"/>
      <c r="N83" s="107"/>
      <c r="O83" s="107"/>
      <c r="P83" s="34"/>
    </row>
    <row r="84" spans="1:16" ht="12.75">
      <c r="A84" s="34"/>
      <c r="B84" s="18"/>
      <c r="C84" s="34"/>
      <c r="D84" s="34"/>
      <c r="E84" s="34"/>
      <c r="F84" s="34"/>
      <c r="G84" s="34"/>
      <c r="H84" s="34"/>
      <c r="I84" s="34"/>
      <c r="J84" s="34"/>
      <c r="K84" s="34"/>
      <c r="L84" s="107"/>
      <c r="M84" s="107"/>
      <c r="N84" s="107"/>
      <c r="O84" s="107"/>
      <c r="P84" s="34"/>
    </row>
    <row r="85" spans="1:16" ht="12.75">
      <c r="A85" s="34"/>
      <c r="B85" s="18"/>
      <c r="C85" s="34"/>
      <c r="D85" s="34"/>
      <c r="E85" s="34"/>
      <c r="F85" s="34"/>
      <c r="G85" s="34"/>
      <c r="H85" s="34"/>
      <c r="I85" s="34"/>
      <c r="J85" s="34"/>
      <c r="K85" s="34"/>
      <c r="L85" s="107"/>
      <c r="M85" s="107"/>
      <c r="N85" s="107"/>
      <c r="O85" s="107"/>
      <c r="P85" s="34"/>
    </row>
    <row r="86" spans="1:16" ht="12.75">
      <c r="A86" s="34"/>
      <c r="B86" s="18"/>
      <c r="C86" s="34"/>
      <c r="D86" s="34"/>
      <c r="E86" s="34"/>
      <c r="F86" s="34"/>
      <c r="G86" s="34"/>
      <c r="H86" s="34"/>
      <c r="I86" s="34"/>
      <c r="J86" s="34"/>
      <c r="K86" s="34"/>
      <c r="L86" s="107"/>
      <c r="M86" s="107"/>
      <c r="N86" s="107"/>
      <c r="O86" s="107"/>
      <c r="P86" s="34"/>
    </row>
    <row r="87" spans="1:16" ht="12.75">
      <c r="A87" s="34"/>
      <c r="B87" s="18"/>
      <c r="C87" s="34"/>
      <c r="D87" s="34"/>
      <c r="E87" s="34"/>
      <c r="F87" s="34"/>
      <c r="G87" s="34"/>
      <c r="H87" s="34"/>
      <c r="I87" s="34"/>
      <c r="J87" s="34"/>
      <c r="K87" s="34"/>
      <c r="L87" s="107"/>
      <c r="M87" s="107"/>
      <c r="N87" s="107"/>
      <c r="O87" s="107"/>
      <c r="P87" s="34"/>
    </row>
    <row r="88" spans="1:16" ht="12.75">
      <c r="A88" s="34"/>
      <c r="B88" s="18"/>
      <c r="C88" s="34"/>
      <c r="D88" s="34"/>
      <c r="E88" s="34"/>
      <c r="F88" s="34"/>
      <c r="G88" s="34"/>
      <c r="H88" s="34"/>
      <c r="I88" s="34"/>
      <c r="J88" s="34"/>
      <c r="K88" s="34"/>
      <c r="L88" s="107"/>
      <c r="M88" s="107"/>
      <c r="N88" s="107"/>
      <c r="O88" s="107"/>
      <c r="P88" s="34"/>
    </row>
    <row r="89" spans="1:16" ht="15.75">
      <c r="A89" s="34"/>
      <c r="B89" s="25"/>
      <c r="C89" s="34"/>
      <c r="D89" s="34"/>
      <c r="E89" s="34"/>
      <c r="F89" s="34"/>
      <c r="G89" s="34"/>
      <c r="H89" s="34"/>
      <c r="I89" s="34"/>
      <c r="J89" s="34"/>
      <c r="K89" s="34"/>
      <c r="L89" s="107"/>
      <c r="M89" s="107"/>
      <c r="N89" s="107"/>
      <c r="O89" s="107"/>
      <c r="P89" s="34"/>
    </row>
    <row r="90" spans="1:16" ht="15.75">
      <c r="A90" s="34"/>
      <c r="B90" s="25"/>
      <c r="C90" s="25"/>
      <c r="D90" s="108"/>
      <c r="E90" s="108"/>
      <c r="F90" s="108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ht="18.75">
      <c r="A91" s="7"/>
      <c r="B91" s="7"/>
      <c r="C91" s="33"/>
      <c r="D91" s="33"/>
      <c r="E91" s="33"/>
      <c r="F91" s="3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8.75">
      <c r="A92" s="94"/>
      <c r="B92" s="94"/>
      <c r="C92" s="33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</row>
    <row r="93" spans="1:16" ht="15.75">
      <c r="A93" s="95"/>
      <c r="B93" s="95"/>
      <c r="C93" s="2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1:16" ht="15.75">
      <c r="A94" s="27"/>
      <c r="B94" s="27"/>
      <c r="C94" s="2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 ht="15.75">
      <c r="A95" s="11"/>
      <c r="B95" s="11"/>
      <c r="C95" s="11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 ht="15.75">
      <c r="A96" s="11"/>
      <c r="B96" s="11"/>
      <c r="C96" s="11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15">
      <c r="A97" s="11"/>
      <c r="B97" s="11"/>
      <c r="C97" s="14"/>
      <c r="D97" s="14"/>
      <c r="E97" s="101"/>
      <c r="F97" s="101"/>
      <c r="G97" s="101"/>
      <c r="H97" s="101"/>
      <c r="I97" s="14"/>
      <c r="J97" s="16"/>
      <c r="K97" s="101"/>
      <c r="L97" s="16"/>
      <c r="M97" s="14"/>
      <c r="N97" s="16"/>
      <c r="O97" s="101"/>
      <c r="P97" s="101"/>
    </row>
    <row r="98" spans="1:16" ht="15">
      <c r="A98" s="11"/>
      <c r="B98" s="1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5">
      <c r="A99" s="11"/>
      <c r="B99" s="1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5">
      <c r="A100" s="11"/>
      <c r="B100" s="1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5">
      <c r="A101" s="11"/>
      <c r="B101" s="11"/>
      <c r="C101" s="11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1:16" ht="15.75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5.75">
      <c r="A103" s="98"/>
      <c r="B103" s="99"/>
      <c r="C103" s="50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1:16" ht="12.75">
      <c r="A104" s="98"/>
      <c r="B104" s="99"/>
      <c r="C104" s="102"/>
      <c r="D104" s="102"/>
      <c r="E104" s="103"/>
      <c r="F104" s="103"/>
      <c r="G104" s="103"/>
      <c r="H104" s="103"/>
      <c r="I104" s="23"/>
      <c r="J104" s="102"/>
      <c r="K104" s="102"/>
      <c r="L104" s="102"/>
      <c r="M104" s="102"/>
      <c r="N104" s="102"/>
      <c r="O104" s="102"/>
      <c r="P104" s="105"/>
    </row>
    <row r="105" spans="1:16" ht="12.75">
      <c r="A105" s="98"/>
      <c r="B105" s="99"/>
      <c r="C105" s="102"/>
      <c r="D105" s="102"/>
      <c r="E105" s="102"/>
      <c r="F105" s="103"/>
      <c r="G105" s="103"/>
      <c r="H105" s="103"/>
      <c r="I105" s="23"/>
      <c r="J105" s="102"/>
      <c r="K105" s="102"/>
      <c r="L105" s="102"/>
      <c r="M105" s="102"/>
      <c r="N105" s="102"/>
      <c r="O105" s="102"/>
      <c r="P105" s="105"/>
    </row>
    <row r="106" spans="1:16" ht="12.75">
      <c r="A106" s="98"/>
      <c r="B106" s="99"/>
      <c r="C106" s="102"/>
      <c r="D106" s="102"/>
      <c r="E106" s="102"/>
      <c r="F106" s="102"/>
      <c r="G106" s="102"/>
      <c r="H106" s="102"/>
      <c r="I106" s="22"/>
      <c r="J106" s="102"/>
      <c r="K106" s="102"/>
      <c r="L106" s="102"/>
      <c r="M106" s="102"/>
      <c r="N106" s="102"/>
      <c r="O106" s="102"/>
      <c r="P106" s="106"/>
    </row>
    <row r="107" spans="1:16" ht="12.75">
      <c r="A107" s="98"/>
      <c r="B107" s="99"/>
      <c r="C107" s="102"/>
      <c r="D107" s="102"/>
      <c r="E107" s="102"/>
      <c r="F107" s="102"/>
      <c r="G107" s="102"/>
      <c r="H107" s="102"/>
      <c r="I107" s="22"/>
      <c r="J107" s="102"/>
      <c r="K107" s="102"/>
      <c r="L107" s="102"/>
      <c r="M107" s="102"/>
      <c r="N107" s="102"/>
      <c r="O107" s="102"/>
      <c r="P107" s="106"/>
    </row>
    <row r="108" spans="1:16" ht="12.75">
      <c r="A108" s="98"/>
      <c r="B108" s="99"/>
      <c r="C108" s="102"/>
      <c r="D108" s="102"/>
      <c r="E108" s="102"/>
      <c r="F108" s="102"/>
      <c r="G108" s="102"/>
      <c r="H108" s="102"/>
      <c r="I108" s="22"/>
      <c r="J108" s="102"/>
      <c r="K108" s="102"/>
      <c r="L108" s="102"/>
      <c r="M108" s="102"/>
      <c r="N108" s="102"/>
      <c r="O108" s="102"/>
      <c r="P108" s="106"/>
    </row>
    <row r="109" spans="1:16" ht="12.75">
      <c r="A109" s="98"/>
      <c r="B109" s="99"/>
      <c r="C109" s="102"/>
      <c r="D109" s="102"/>
      <c r="E109" s="102"/>
      <c r="F109" s="102"/>
      <c r="G109" s="102"/>
      <c r="H109" s="102"/>
      <c r="I109" s="22"/>
      <c r="J109" s="102"/>
      <c r="K109" s="102"/>
      <c r="L109" s="102"/>
      <c r="M109" s="102"/>
      <c r="N109" s="102"/>
      <c r="O109" s="102"/>
      <c r="P109" s="106"/>
    </row>
    <row r="110" spans="1:16" ht="12.75">
      <c r="A110" s="34"/>
      <c r="B110" s="18"/>
      <c r="C110" s="34"/>
      <c r="D110" s="34"/>
      <c r="E110" s="34"/>
      <c r="F110" s="34"/>
      <c r="G110" s="34"/>
      <c r="H110" s="34"/>
      <c r="I110" s="34"/>
      <c r="J110" s="34"/>
      <c r="K110" s="34"/>
      <c r="L110" s="107"/>
      <c r="M110" s="107"/>
      <c r="N110" s="107"/>
      <c r="O110" s="107"/>
      <c r="P110" s="34"/>
    </row>
    <row r="111" spans="1:16" ht="12.75">
      <c r="A111" s="34"/>
      <c r="B111" s="18"/>
      <c r="C111" s="34"/>
      <c r="D111" s="34"/>
      <c r="E111" s="34"/>
      <c r="F111" s="34"/>
      <c r="G111" s="34"/>
      <c r="H111" s="34"/>
      <c r="I111" s="34"/>
      <c r="J111" s="34"/>
      <c r="K111" s="34"/>
      <c r="L111" s="107"/>
      <c r="M111" s="107"/>
      <c r="N111" s="107"/>
      <c r="O111" s="107"/>
      <c r="P111" s="34"/>
    </row>
    <row r="112" spans="1:16" ht="12.75">
      <c r="A112" s="34"/>
      <c r="B112" s="18"/>
      <c r="C112" s="34"/>
      <c r="D112" s="34"/>
      <c r="E112" s="34"/>
      <c r="F112" s="34"/>
      <c r="G112" s="34"/>
      <c r="H112" s="34"/>
      <c r="I112" s="34"/>
      <c r="J112" s="34"/>
      <c r="K112" s="34"/>
      <c r="L112" s="107"/>
      <c r="M112" s="107"/>
      <c r="N112" s="107"/>
      <c r="O112" s="107"/>
      <c r="P112" s="34"/>
    </row>
    <row r="113" spans="1:16" ht="12.75">
      <c r="A113" s="34"/>
      <c r="B113" s="18"/>
      <c r="C113" s="34"/>
      <c r="D113" s="34"/>
      <c r="E113" s="34"/>
      <c r="F113" s="34"/>
      <c r="G113" s="34"/>
      <c r="H113" s="34"/>
      <c r="I113" s="34"/>
      <c r="J113" s="34"/>
      <c r="K113" s="34"/>
      <c r="L113" s="107"/>
      <c r="M113" s="107"/>
      <c r="N113" s="107"/>
      <c r="O113" s="107"/>
      <c r="P113" s="34"/>
    </row>
    <row r="114" spans="1:16" ht="12.75">
      <c r="A114" s="34"/>
      <c r="B114" s="18"/>
      <c r="C114" s="34"/>
      <c r="D114" s="34"/>
      <c r="E114" s="34"/>
      <c r="F114" s="34"/>
      <c r="G114" s="34"/>
      <c r="H114" s="34"/>
      <c r="I114" s="34"/>
      <c r="J114" s="34"/>
      <c r="K114" s="34"/>
      <c r="L114" s="107"/>
      <c r="M114" s="107"/>
      <c r="N114" s="107"/>
      <c r="O114" s="107"/>
      <c r="P114" s="34"/>
    </row>
    <row r="115" spans="1:16" ht="12.75">
      <c r="A115" s="34"/>
      <c r="B115" s="18"/>
      <c r="C115" s="34"/>
      <c r="D115" s="34"/>
      <c r="E115" s="34"/>
      <c r="F115" s="34"/>
      <c r="G115" s="34"/>
      <c r="H115" s="34"/>
      <c r="I115" s="34"/>
      <c r="J115" s="34"/>
      <c r="K115" s="34"/>
      <c r="L115" s="107"/>
      <c r="M115" s="107"/>
      <c r="N115" s="107"/>
      <c r="O115" s="107"/>
      <c r="P115" s="34"/>
    </row>
    <row r="116" spans="1:16" ht="12.75">
      <c r="A116" s="34"/>
      <c r="B116" s="18"/>
      <c r="C116" s="34"/>
      <c r="D116" s="34"/>
      <c r="E116" s="34"/>
      <c r="F116" s="34"/>
      <c r="G116" s="34"/>
      <c r="H116" s="34"/>
      <c r="I116" s="34"/>
      <c r="J116" s="34"/>
      <c r="K116" s="34"/>
      <c r="L116" s="107"/>
      <c r="M116" s="107"/>
      <c r="N116" s="107"/>
      <c r="O116" s="107"/>
      <c r="P116" s="34"/>
    </row>
    <row r="117" spans="1:16" ht="12.75">
      <c r="A117" s="34"/>
      <c r="B117" s="18"/>
      <c r="C117" s="34"/>
      <c r="D117" s="34"/>
      <c r="E117" s="34"/>
      <c r="F117" s="34"/>
      <c r="G117" s="34"/>
      <c r="H117" s="34"/>
      <c r="I117" s="34"/>
      <c r="J117" s="34"/>
      <c r="K117" s="34"/>
      <c r="L117" s="107"/>
      <c r="M117" s="107"/>
      <c r="N117" s="107"/>
      <c r="O117" s="107"/>
      <c r="P117" s="34"/>
    </row>
    <row r="118" spans="1:16" ht="12.75">
      <c r="A118" s="34"/>
      <c r="B118" s="18"/>
      <c r="C118" s="34"/>
      <c r="D118" s="34"/>
      <c r="E118" s="34"/>
      <c r="F118" s="34"/>
      <c r="G118" s="34"/>
      <c r="H118" s="34"/>
      <c r="I118" s="34"/>
      <c r="J118" s="34"/>
      <c r="K118" s="34"/>
      <c r="L118" s="107"/>
      <c r="M118" s="107"/>
      <c r="N118" s="107"/>
      <c r="O118" s="107"/>
      <c r="P118" s="34"/>
    </row>
    <row r="119" spans="1:16" ht="12.75">
      <c r="A119" s="34"/>
      <c r="B119" s="18"/>
      <c r="C119" s="34"/>
      <c r="D119" s="34"/>
      <c r="E119" s="34"/>
      <c r="F119" s="34"/>
      <c r="G119" s="34"/>
      <c r="H119" s="34"/>
      <c r="I119" s="34"/>
      <c r="J119" s="34"/>
      <c r="K119" s="34"/>
      <c r="L119" s="107"/>
      <c r="M119" s="107"/>
      <c r="N119" s="107"/>
      <c r="O119" s="107"/>
      <c r="P119" s="34"/>
    </row>
    <row r="120" spans="1:16" ht="12.75">
      <c r="A120" s="34"/>
      <c r="B120" s="18"/>
      <c r="C120" s="34"/>
      <c r="D120" s="34"/>
      <c r="E120" s="34"/>
      <c r="F120" s="34"/>
      <c r="G120" s="34"/>
      <c r="H120" s="34"/>
      <c r="I120" s="34"/>
      <c r="J120" s="34"/>
      <c r="K120" s="34"/>
      <c r="L120" s="107"/>
      <c r="M120" s="107"/>
      <c r="N120" s="107"/>
      <c r="O120" s="107"/>
      <c r="P120" s="34"/>
    </row>
    <row r="121" spans="1:16" ht="12.75">
      <c r="A121" s="34"/>
      <c r="B121" s="18"/>
      <c r="C121" s="34"/>
      <c r="D121" s="34"/>
      <c r="E121" s="34"/>
      <c r="F121" s="34"/>
      <c r="G121" s="34"/>
      <c r="H121" s="34"/>
      <c r="I121" s="34"/>
      <c r="J121" s="34"/>
      <c r="K121" s="34"/>
      <c r="L121" s="107"/>
      <c r="M121" s="107"/>
      <c r="N121" s="107"/>
      <c r="O121" s="107"/>
      <c r="P121" s="34"/>
    </row>
    <row r="122" spans="1:16" ht="12.75">
      <c r="A122" s="34"/>
      <c r="B122" s="18"/>
      <c r="C122" s="34"/>
      <c r="D122" s="34"/>
      <c r="E122" s="34"/>
      <c r="F122" s="34"/>
      <c r="G122" s="34"/>
      <c r="H122" s="34"/>
      <c r="I122" s="34"/>
      <c r="J122" s="34"/>
      <c r="K122" s="34"/>
      <c r="L122" s="107"/>
      <c r="M122" s="107"/>
      <c r="N122" s="107"/>
      <c r="O122" s="107"/>
      <c r="P122" s="34"/>
    </row>
    <row r="123" spans="1:16" ht="12.75">
      <c r="A123" s="34"/>
      <c r="B123" s="18"/>
      <c r="C123" s="34"/>
      <c r="D123" s="34"/>
      <c r="E123" s="34"/>
      <c r="F123" s="34"/>
      <c r="G123" s="34"/>
      <c r="H123" s="34"/>
      <c r="I123" s="34"/>
      <c r="J123" s="34"/>
      <c r="K123" s="34"/>
      <c r="L123" s="107"/>
      <c r="M123" s="107"/>
      <c r="N123" s="107"/>
      <c r="O123" s="107"/>
      <c r="P123" s="34"/>
    </row>
    <row r="124" spans="1:16" ht="12.75">
      <c r="A124" s="34"/>
      <c r="B124" s="18"/>
      <c r="C124" s="34"/>
      <c r="D124" s="34"/>
      <c r="E124" s="34"/>
      <c r="F124" s="34"/>
      <c r="G124" s="34"/>
      <c r="H124" s="34"/>
      <c r="I124" s="34"/>
      <c r="J124" s="34"/>
      <c r="K124" s="34"/>
      <c r="L124" s="107"/>
      <c r="M124" s="107"/>
      <c r="N124" s="107"/>
      <c r="O124" s="107"/>
      <c r="P124" s="34"/>
    </row>
    <row r="125" spans="1:16" ht="12.75">
      <c r="A125" s="34"/>
      <c r="B125" s="18"/>
      <c r="C125" s="34"/>
      <c r="D125" s="34"/>
      <c r="E125" s="34"/>
      <c r="F125" s="34"/>
      <c r="G125" s="34"/>
      <c r="H125" s="34"/>
      <c r="I125" s="34"/>
      <c r="J125" s="34"/>
      <c r="K125" s="34"/>
      <c r="L125" s="107"/>
      <c r="M125" s="107"/>
      <c r="N125" s="107"/>
      <c r="O125" s="107"/>
      <c r="P125" s="34"/>
    </row>
    <row r="126" spans="1:16" ht="14.25">
      <c r="A126" s="26"/>
      <c r="B126" s="2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4.25">
      <c r="A127" s="26"/>
      <c r="B127" s="27"/>
      <c r="C127" s="27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21"/>
    </row>
    <row r="128" spans="1:16" ht="12.75">
      <c r="A128" s="7"/>
      <c r="B128" s="7"/>
      <c r="C128" s="7"/>
      <c r="D128" s="85"/>
      <c r="E128" s="85"/>
      <c r="F128" s="85"/>
      <c r="G128" s="85"/>
      <c r="H128" s="92"/>
      <c r="I128" s="92"/>
      <c r="J128" s="92"/>
      <c r="K128" s="92"/>
      <c r="L128" s="92"/>
      <c r="M128" s="92"/>
      <c r="N128" s="92"/>
      <c r="O128" s="92"/>
      <c r="P128" s="21"/>
    </row>
    <row r="129" spans="1:1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8.75">
      <c r="A130" s="7"/>
      <c r="B130" s="13"/>
      <c r="C130" s="28"/>
      <c r="D130" s="28"/>
      <c r="E130" s="28"/>
      <c r="F130" s="28"/>
      <c r="G130" s="28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1:16" ht="12.75">
      <c r="A131" s="94"/>
      <c r="B131" s="94"/>
      <c r="C131" s="33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1:16" ht="18.75">
      <c r="A132" s="95"/>
      <c r="B132" s="95"/>
      <c r="C132" s="27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1:16" ht="15.75">
      <c r="A133" s="95"/>
      <c r="B133" s="95"/>
      <c r="C133" s="2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1:16" ht="15.75">
      <c r="A134" s="11"/>
      <c r="B134" s="11"/>
      <c r="C134" s="11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1:16" ht="15.75">
      <c r="A135" s="11"/>
      <c r="B135" s="11"/>
      <c r="C135" s="11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  <row r="136" spans="1:16" ht="15.75">
      <c r="A136" s="11"/>
      <c r="B136" s="11"/>
      <c r="C136" s="11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ht="15">
      <c r="A137" s="11"/>
      <c r="B137" s="11"/>
      <c r="C137" s="14"/>
      <c r="D137" s="14"/>
      <c r="E137" s="101"/>
      <c r="F137" s="101"/>
      <c r="G137" s="101"/>
      <c r="H137" s="101"/>
      <c r="I137" s="14"/>
      <c r="J137" s="16"/>
      <c r="K137" s="101"/>
      <c r="L137" s="16"/>
      <c r="M137" s="14"/>
      <c r="N137" s="16"/>
      <c r="O137" s="101"/>
      <c r="P137" s="101"/>
    </row>
    <row r="138" spans="1:16" ht="15">
      <c r="A138" s="11"/>
      <c r="B138" s="1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5">
      <c r="A139" s="11"/>
      <c r="B139" s="1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5">
      <c r="A140" s="11"/>
      <c r="B140" s="1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5">
      <c r="A141" s="11"/>
      <c r="B141" s="11"/>
      <c r="C141" s="11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1:16" ht="15.75">
      <c r="A142" s="19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.75">
      <c r="A143" s="98"/>
      <c r="B143" s="99"/>
      <c r="C143" s="50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1:16" ht="12.75">
      <c r="A144" s="98"/>
      <c r="B144" s="99"/>
      <c r="C144" s="102"/>
      <c r="D144" s="102"/>
      <c r="E144" s="103"/>
      <c r="F144" s="103"/>
      <c r="G144" s="103"/>
      <c r="H144" s="103"/>
      <c r="I144" s="23"/>
      <c r="J144" s="102"/>
      <c r="K144" s="102"/>
      <c r="L144" s="102"/>
      <c r="M144" s="102"/>
      <c r="N144" s="102"/>
      <c r="O144" s="102"/>
      <c r="P144" s="105"/>
    </row>
    <row r="145" spans="1:16" ht="12.75">
      <c r="A145" s="98"/>
      <c r="B145" s="99"/>
      <c r="C145" s="102"/>
      <c r="D145" s="102"/>
      <c r="E145" s="102"/>
      <c r="F145" s="103"/>
      <c r="G145" s="103"/>
      <c r="H145" s="103"/>
      <c r="I145" s="23"/>
      <c r="J145" s="102"/>
      <c r="K145" s="102"/>
      <c r="L145" s="102"/>
      <c r="M145" s="102"/>
      <c r="N145" s="102"/>
      <c r="O145" s="102"/>
      <c r="P145" s="105"/>
    </row>
    <row r="146" spans="1:16" ht="12.75">
      <c r="A146" s="98"/>
      <c r="B146" s="99"/>
      <c r="C146" s="102"/>
      <c r="D146" s="102"/>
      <c r="E146" s="102"/>
      <c r="F146" s="102"/>
      <c r="G146" s="102"/>
      <c r="H146" s="102"/>
      <c r="I146" s="22"/>
      <c r="J146" s="102"/>
      <c r="K146" s="102"/>
      <c r="L146" s="102"/>
      <c r="M146" s="102"/>
      <c r="N146" s="102"/>
      <c r="O146" s="102"/>
      <c r="P146" s="106"/>
    </row>
    <row r="147" spans="1:16" ht="12.75">
      <c r="A147" s="98"/>
      <c r="B147" s="99"/>
      <c r="C147" s="102"/>
      <c r="D147" s="102"/>
      <c r="E147" s="102"/>
      <c r="F147" s="102"/>
      <c r="G147" s="102"/>
      <c r="H147" s="102"/>
      <c r="I147" s="22"/>
      <c r="J147" s="102"/>
      <c r="K147" s="102"/>
      <c r="L147" s="102"/>
      <c r="M147" s="102"/>
      <c r="N147" s="102"/>
      <c r="O147" s="102"/>
      <c r="P147" s="106"/>
    </row>
    <row r="148" spans="1:16" ht="12.75">
      <c r="A148" s="98"/>
      <c r="B148" s="99"/>
      <c r="C148" s="102"/>
      <c r="D148" s="102"/>
      <c r="E148" s="102"/>
      <c r="F148" s="102"/>
      <c r="G148" s="102"/>
      <c r="H148" s="102"/>
      <c r="I148" s="22"/>
      <c r="J148" s="102"/>
      <c r="K148" s="102"/>
      <c r="L148" s="102"/>
      <c r="M148" s="102"/>
      <c r="N148" s="102"/>
      <c r="O148" s="102"/>
      <c r="P148" s="106"/>
    </row>
    <row r="149" spans="1:16" ht="12.75">
      <c r="A149" s="98"/>
      <c r="B149" s="99"/>
      <c r="C149" s="102"/>
      <c r="D149" s="102"/>
      <c r="E149" s="102"/>
      <c r="F149" s="102"/>
      <c r="G149" s="102"/>
      <c r="H149" s="102"/>
      <c r="I149" s="22"/>
      <c r="J149" s="102"/>
      <c r="K149" s="102"/>
      <c r="L149" s="102"/>
      <c r="M149" s="102"/>
      <c r="N149" s="102"/>
      <c r="O149" s="102"/>
      <c r="P149" s="106"/>
    </row>
    <row r="150" spans="1:16" ht="12.75">
      <c r="A150" s="34"/>
      <c r="B150" s="18"/>
      <c r="C150" s="34"/>
      <c r="D150" s="34"/>
      <c r="E150" s="34"/>
      <c r="F150" s="34"/>
      <c r="G150" s="34"/>
      <c r="H150" s="34"/>
      <c r="I150" s="34"/>
      <c r="J150" s="34"/>
      <c r="K150" s="34"/>
      <c r="L150" s="107"/>
      <c r="M150" s="107"/>
      <c r="N150" s="107"/>
      <c r="O150" s="107"/>
      <c r="P150" s="34"/>
    </row>
    <row r="151" spans="1:16" ht="12.75">
      <c r="A151" s="34"/>
      <c r="B151" s="18"/>
      <c r="C151" s="34"/>
      <c r="D151" s="34"/>
      <c r="E151" s="34"/>
      <c r="F151" s="34"/>
      <c r="G151" s="34"/>
      <c r="H151" s="34"/>
      <c r="I151" s="34"/>
      <c r="J151" s="34"/>
      <c r="K151" s="34"/>
      <c r="L151" s="107"/>
      <c r="M151" s="107"/>
      <c r="N151" s="107"/>
      <c r="O151" s="107"/>
      <c r="P151" s="34"/>
    </row>
    <row r="152" spans="1:16" ht="12.75">
      <c r="A152" s="34"/>
      <c r="B152" s="18"/>
      <c r="C152" s="34"/>
      <c r="D152" s="34"/>
      <c r="E152" s="34"/>
      <c r="F152" s="34"/>
      <c r="G152" s="34"/>
      <c r="H152" s="34"/>
      <c r="I152" s="34"/>
      <c r="J152" s="34"/>
      <c r="K152" s="34"/>
      <c r="L152" s="107"/>
      <c r="M152" s="107"/>
      <c r="N152" s="107"/>
      <c r="O152" s="107"/>
      <c r="P152" s="34"/>
    </row>
    <row r="153" spans="1:16" ht="12.75">
      <c r="A153" s="34"/>
      <c r="B153" s="18"/>
      <c r="C153" s="34"/>
      <c r="D153" s="34"/>
      <c r="E153" s="34"/>
      <c r="F153" s="34"/>
      <c r="G153" s="34"/>
      <c r="H153" s="34"/>
      <c r="I153" s="34"/>
      <c r="J153" s="34"/>
      <c r="K153" s="34"/>
      <c r="L153" s="107"/>
      <c r="M153" s="107"/>
      <c r="N153" s="107"/>
      <c r="O153" s="107"/>
      <c r="P153" s="34"/>
    </row>
    <row r="154" spans="1:16" ht="12.75">
      <c r="A154" s="34"/>
      <c r="B154" s="18"/>
      <c r="C154" s="34"/>
      <c r="D154" s="34"/>
      <c r="E154" s="34"/>
      <c r="F154" s="34"/>
      <c r="G154" s="34"/>
      <c r="H154" s="34"/>
      <c r="I154" s="34"/>
      <c r="J154" s="34"/>
      <c r="K154" s="34"/>
      <c r="L154" s="107"/>
      <c r="M154" s="107"/>
      <c r="N154" s="107"/>
      <c r="O154" s="107"/>
      <c r="P154" s="34"/>
    </row>
    <row r="155" spans="1:16" ht="12.75">
      <c r="A155" s="34"/>
      <c r="B155" s="18"/>
      <c r="C155" s="34"/>
      <c r="D155" s="34"/>
      <c r="E155" s="34"/>
      <c r="F155" s="34"/>
      <c r="G155" s="34"/>
      <c r="H155" s="34"/>
      <c r="I155" s="34"/>
      <c r="J155" s="34"/>
      <c r="K155" s="34"/>
      <c r="L155" s="107"/>
      <c r="M155" s="107"/>
      <c r="N155" s="107"/>
      <c r="O155" s="107"/>
      <c r="P155" s="34"/>
    </row>
    <row r="156" spans="1:16" ht="12.75">
      <c r="A156" s="34"/>
      <c r="B156" s="18"/>
      <c r="C156" s="34"/>
      <c r="D156" s="34"/>
      <c r="E156" s="34"/>
      <c r="F156" s="34"/>
      <c r="G156" s="34"/>
      <c r="H156" s="34"/>
      <c r="I156" s="34"/>
      <c r="J156" s="34"/>
      <c r="K156" s="34"/>
      <c r="L156" s="107"/>
      <c r="M156" s="107"/>
      <c r="N156" s="107"/>
      <c r="O156" s="107"/>
      <c r="P156" s="34"/>
    </row>
    <row r="157" spans="1:16" ht="12.75">
      <c r="A157" s="34"/>
      <c r="B157" s="18"/>
      <c r="C157" s="34"/>
      <c r="D157" s="34"/>
      <c r="E157" s="34"/>
      <c r="F157" s="34"/>
      <c r="G157" s="34"/>
      <c r="H157" s="34"/>
      <c r="I157" s="34"/>
      <c r="J157" s="34"/>
      <c r="K157" s="34"/>
      <c r="L157" s="107"/>
      <c r="M157" s="107"/>
      <c r="N157" s="107"/>
      <c r="O157" s="107"/>
      <c r="P157" s="34"/>
    </row>
    <row r="158" spans="1:16" ht="12.75">
      <c r="A158" s="34"/>
      <c r="B158" s="18"/>
      <c r="C158" s="34"/>
      <c r="D158" s="34"/>
      <c r="E158" s="34"/>
      <c r="F158" s="34"/>
      <c r="G158" s="34"/>
      <c r="H158" s="34"/>
      <c r="I158" s="34"/>
      <c r="J158" s="34"/>
      <c r="K158" s="34"/>
      <c r="L158" s="107"/>
      <c r="M158" s="107"/>
      <c r="N158" s="107"/>
      <c r="O158" s="107"/>
      <c r="P158" s="34"/>
    </row>
    <row r="159" spans="1:16" ht="12.75">
      <c r="A159" s="34"/>
      <c r="B159" s="18"/>
      <c r="C159" s="34"/>
      <c r="D159" s="34"/>
      <c r="E159" s="34"/>
      <c r="F159" s="34"/>
      <c r="G159" s="34"/>
      <c r="H159" s="34"/>
      <c r="I159" s="34"/>
      <c r="J159" s="34"/>
      <c r="K159" s="34"/>
      <c r="L159" s="107"/>
      <c r="M159" s="107"/>
      <c r="N159" s="107"/>
      <c r="O159" s="107"/>
      <c r="P159" s="34"/>
    </row>
    <row r="160" spans="1:16" ht="12.75">
      <c r="A160" s="34"/>
      <c r="B160" s="18"/>
      <c r="C160" s="34"/>
      <c r="D160" s="34"/>
      <c r="E160" s="34"/>
      <c r="F160" s="34"/>
      <c r="G160" s="34"/>
      <c r="H160" s="34"/>
      <c r="I160" s="34"/>
      <c r="J160" s="34"/>
      <c r="K160" s="34"/>
      <c r="L160" s="107"/>
      <c r="M160" s="107"/>
      <c r="N160" s="107"/>
      <c r="O160" s="107"/>
      <c r="P160" s="34"/>
    </row>
    <row r="161" spans="1:16" ht="12.75">
      <c r="A161" s="34"/>
      <c r="B161" s="18"/>
      <c r="C161" s="34"/>
      <c r="D161" s="34"/>
      <c r="E161" s="34"/>
      <c r="F161" s="34"/>
      <c r="G161" s="34"/>
      <c r="H161" s="34"/>
      <c r="I161" s="34"/>
      <c r="J161" s="34"/>
      <c r="K161" s="34"/>
      <c r="L161" s="107"/>
      <c r="M161" s="107"/>
      <c r="N161" s="107"/>
      <c r="O161" s="107"/>
      <c r="P161" s="34"/>
    </row>
    <row r="162" spans="1:16" ht="12.75">
      <c r="A162" s="34"/>
      <c r="B162" s="18"/>
      <c r="C162" s="34"/>
      <c r="D162" s="34"/>
      <c r="E162" s="34"/>
      <c r="F162" s="34"/>
      <c r="G162" s="34"/>
      <c r="H162" s="34"/>
      <c r="I162" s="34"/>
      <c r="J162" s="34"/>
      <c r="K162" s="34"/>
      <c r="L162" s="107"/>
      <c r="M162" s="107"/>
      <c r="N162" s="107"/>
      <c r="O162" s="107"/>
      <c r="P162" s="34"/>
    </row>
    <row r="163" spans="1:16" ht="12.75">
      <c r="A163" s="34"/>
      <c r="B163" s="18"/>
      <c r="C163" s="34"/>
      <c r="D163" s="34"/>
      <c r="E163" s="34"/>
      <c r="F163" s="34"/>
      <c r="G163" s="34"/>
      <c r="H163" s="34"/>
      <c r="I163" s="34"/>
      <c r="J163" s="34"/>
      <c r="K163" s="34"/>
      <c r="L163" s="107"/>
      <c r="M163" s="107"/>
      <c r="N163" s="107"/>
      <c r="O163" s="107"/>
      <c r="P163" s="34"/>
    </row>
    <row r="164" spans="1:16" ht="12.75">
      <c r="A164" s="34"/>
      <c r="B164" s="18"/>
      <c r="C164" s="34"/>
      <c r="D164" s="34"/>
      <c r="E164" s="34"/>
      <c r="F164" s="34"/>
      <c r="G164" s="34"/>
      <c r="H164" s="34"/>
      <c r="I164" s="34"/>
      <c r="J164" s="34"/>
      <c r="K164" s="34"/>
      <c r="L164" s="107"/>
      <c r="M164" s="107"/>
      <c r="N164" s="107"/>
      <c r="O164" s="107"/>
      <c r="P164" s="34"/>
    </row>
    <row r="165" spans="1:16" ht="15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  <c r="L165" s="107"/>
      <c r="M165" s="107"/>
      <c r="N165" s="107"/>
      <c r="O165" s="107"/>
      <c r="P165" s="34"/>
    </row>
    <row r="166" spans="1:16" ht="12.7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111"/>
      <c r="M166" s="111"/>
      <c r="N166" s="111"/>
      <c r="O166" s="111"/>
      <c r="P166" s="36"/>
    </row>
    <row r="167" spans="1:16" ht="14.25">
      <c r="A167" s="26"/>
      <c r="B167" s="2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4.25">
      <c r="A168" s="26"/>
      <c r="B168" s="27"/>
      <c r="C168" s="27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21"/>
    </row>
    <row r="169" spans="1:16" ht="12.75">
      <c r="A169" s="7"/>
      <c r="B169" s="7"/>
      <c r="C169" s="7"/>
      <c r="D169" s="85"/>
      <c r="E169" s="85"/>
      <c r="F169" s="85"/>
      <c r="G169" s="85"/>
      <c r="H169" s="92"/>
      <c r="I169" s="92"/>
      <c r="J169" s="92"/>
      <c r="K169" s="92"/>
      <c r="L169" s="92"/>
      <c r="M169" s="92"/>
      <c r="N169" s="92"/>
      <c r="O169" s="92"/>
      <c r="P169" s="21"/>
    </row>
    <row r="170" spans="1:1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8.75">
      <c r="A171" s="7"/>
      <c r="B171" s="47"/>
      <c r="C171" s="28"/>
      <c r="D171" s="28"/>
      <c r="E171" s="28"/>
      <c r="F171" s="28"/>
      <c r="G171" s="28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1:16" ht="15.75">
      <c r="A172" s="7"/>
      <c r="B172" s="7"/>
      <c r="C172" s="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</row>
    <row r="173" spans="1:16" ht="18.75">
      <c r="A173" s="7"/>
      <c r="B173" s="7"/>
      <c r="C173" s="7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1:16" ht="15.75">
      <c r="A174" s="7"/>
      <c r="B174" s="7"/>
      <c r="C174" s="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1:16" ht="15.75">
      <c r="A175" s="7"/>
      <c r="B175" s="7"/>
      <c r="C175" s="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1:16" ht="15.75">
      <c r="A176" s="7"/>
      <c r="B176" s="7"/>
      <c r="C176" s="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</row>
    <row r="177" spans="1:16" ht="15.75">
      <c r="A177" s="7"/>
      <c r="B177" s="7"/>
      <c r="C177" s="7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1:16" ht="12.75">
      <c r="A178" s="7"/>
      <c r="B178" s="7"/>
      <c r="C178" s="14"/>
      <c r="D178" s="101"/>
      <c r="E178" s="15"/>
      <c r="F178" s="101"/>
      <c r="G178" s="101"/>
      <c r="H178" s="101"/>
      <c r="I178" s="101"/>
      <c r="J178" s="101"/>
      <c r="K178" s="101"/>
      <c r="L178" s="101"/>
      <c r="M178" s="101"/>
      <c r="N178" s="101"/>
      <c r="O178" s="16"/>
      <c r="P178" s="101"/>
    </row>
    <row r="179" spans="1:16" ht="12.75">
      <c r="A179" s="7"/>
      <c r="B179" s="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2.75">
      <c r="A180" s="7"/>
      <c r="B180" s="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2.75">
      <c r="A181" s="7"/>
      <c r="B181" s="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2.75">
      <c r="A182" s="7"/>
      <c r="B182" s="7"/>
      <c r="C182" s="17"/>
      <c r="D182" s="17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5.75">
      <c r="A183" s="7"/>
      <c r="B183" s="7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2.75">
      <c r="A184" s="7"/>
      <c r="B184" s="7"/>
      <c r="C184" s="7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21"/>
    </row>
    <row r="185" spans="1:16" ht="12.75">
      <c r="A185" s="7"/>
      <c r="B185" s="7"/>
      <c r="C185" s="112"/>
      <c r="D185" s="112"/>
      <c r="E185" s="114"/>
      <c r="F185" s="114"/>
      <c r="G185" s="112"/>
      <c r="H185" s="113"/>
      <c r="I185" s="113"/>
      <c r="J185" s="113"/>
      <c r="K185" s="113"/>
      <c r="L185" s="113"/>
      <c r="M185" s="113"/>
      <c r="N185" s="113"/>
      <c r="O185" s="112"/>
      <c r="P185" s="114"/>
    </row>
    <row r="186" spans="1:16" ht="12.75">
      <c r="A186" s="7"/>
      <c r="B186" s="7"/>
      <c r="C186" s="112"/>
      <c r="D186" s="112"/>
      <c r="E186" s="114"/>
      <c r="F186" s="114"/>
      <c r="G186" s="112"/>
      <c r="H186" s="112"/>
      <c r="I186" s="113"/>
      <c r="J186" s="113"/>
      <c r="K186" s="113"/>
      <c r="L186" s="113"/>
      <c r="M186" s="113"/>
      <c r="N186" s="113"/>
      <c r="O186" s="112"/>
      <c r="P186" s="114"/>
    </row>
    <row r="187" spans="1:16" ht="12.75">
      <c r="A187" s="7"/>
      <c r="B187" s="7"/>
      <c r="C187" s="112"/>
      <c r="D187" s="112"/>
      <c r="E187" s="114"/>
      <c r="F187" s="114"/>
      <c r="G187" s="112"/>
      <c r="H187" s="112"/>
      <c r="I187" s="114"/>
      <c r="J187" s="114"/>
      <c r="K187" s="114"/>
      <c r="L187" s="114"/>
      <c r="M187" s="114"/>
      <c r="N187" s="114"/>
      <c r="O187" s="112"/>
      <c r="P187" s="114"/>
    </row>
    <row r="188" spans="1:16" ht="12.75">
      <c r="A188" s="7"/>
      <c r="B188" s="7"/>
      <c r="C188" s="112"/>
      <c r="D188" s="112"/>
      <c r="E188" s="114"/>
      <c r="F188" s="114"/>
      <c r="G188" s="112"/>
      <c r="H188" s="112"/>
      <c r="I188" s="114"/>
      <c r="J188" s="114"/>
      <c r="K188" s="114"/>
      <c r="L188" s="114"/>
      <c r="M188" s="114"/>
      <c r="N188" s="114"/>
      <c r="O188" s="112"/>
      <c r="P188" s="114"/>
    </row>
    <row r="189" spans="1:16" ht="12.75">
      <c r="A189" s="7"/>
      <c r="B189" s="7"/>
      <c r="C189" s="34"/>
      <c r="D189" s="34"/>
      <c r="E189" s="34"/>
      <c r="F189" s="34"/>
      <c r="G189" s="34"/>
      <c r="H189" s="34"/>
      <c r="I189" s="107"/>
      <c r="J189" s="107"/>
      <c r="K189" s="34"/>
      <c r="L189" s="107"/>
      <c r="M189" s="107"/>
      <c r="N189" s="107"/>
      <c r="O189" s="34"/>
      <c r="P189" s="34"/>
    </row>
    <row r="190" spans="1:16" ht="12.75">
      <c r="A190" s="7"/>
      <c r="B190" s="7"/>
      <c r="C190" s="34"/>
      <c r="D190" s="34"/>
      <c r="E190" s="34"/>
      <c r="F190" s="34"/>
      <c r="G190" s="34"/>
      <c r="H190" s="34"/>
      <c r="I190" s="107"/>
      <c r="J190" s="107"/>
      <c r="K190" s="34"/>
      <c r="L190" s="107"/>
      <c r="M190" s="107"/>
      <c r="N190" s="107"/>
      <c r="O190" s="34"/>
      <c r="P190" s="34"/>
    </row>
    <row r="191" spans="1:16" ht="12.75">
      <c r="A191" s="7"/>
      <c r="B191" s="7"/>
      <c r="C191" s="34"/>
      <c r="D191" s="34"/>
      <c r="E191" s="34"/>
      <c r="F191" s="34"/>
      <c r="G191" s="34"/>
      <c r="H191" s="34"/>
      <c r="I191" s="107"/>
      <c r="J191" s="107"/>
      <c r="K191" s="34"/>
      <c r="L191" s="107"/>
      <c r="M191" s="107"/>
      <c r="N191" s="107"/>
      <c r="O191" s="34"/>
      <c r="P191" s="34"/>
    </row>
    <row r="192" spans="1:16" ht="12.75">
      <c r="A192" s="7"/>
      <c r="B192" s="7"/>
      <c r="C192" s="34"/>
      <c r="D192" s="34"/>
      <c r="E192" s="34"/>
      <c r="F192" s="34"/>
      <c r="G192" s="34"/>
      <c r="H192" s="34"/>
      <c r="I192" s="107"/>
      <c r="J192" s="107"/>
      <c r="K192" s="34"/>
      <c r="L192" s="107"/>
      <c r="M192" s="107"/>
      <c r="N192" s="107"/>
      <c r="O192" s="34"/>
      <c r="P192" s="34"/>
    </row>
    <row r="193" spans="1:16" ht="12.75">
      <c r="A193" s="7"/>
      <c r="B193" s="7"/>
      <c r="C193" s="34"/>
      <c r="D193" s="34"/>
      <c r="E193" s="34"/>
      <c r="F193" s="34"/>
      <c r="G193" s="34"/>
      <c r="H193" s="34"/>
      <c r="I193" s="107"/>
      <c r="J193" s="107"/>
      <c r="K193" s="34"/>
      <c r="L193" s="107"/>
      <c r="M193" s="107"/>
      <c r="N193" s="107"/>
      <c r="O193" s="34"/>
      <c r="P193" s="34"/>
    </row>
    <row r="194" spans="1:16" ht="12.75">
      <c r="A194" s="7"/>
      <c r="B194" s="7"/>
      <c r="C194" s="34"/>
      <c r="D194" s="34"/>
      <c r="E194" s="34"/>
      <c r="F194" s="34"/>
      <c r="G194" s="34"/>
      <c r="H194" s="34"/>
      <c r="I194" s="107"/>
      <c r="J194" s="107"/>
      <c r="K194" s="34"/>
      <c r="L194" s="107"/>
      <c r="M194" s="107"/>
      <c r="N194" s="107"/>
      <c r="O194" s="34"/>
      <c r="P194" s="34"/>
    </row>
    <row r="195" spans="1:16" ht="12.75">
      <c r="A195" s="7"/>
      <c r="B195" s="7"/>
      <c r="C195" s="34"/>
      <c r="D195" s="34"/>
      <c r="E195" s="34"/>
      <c r="F195" s="34"/>
      <c r="G195" s="34"/>
      <c r="H195" s="34"/>
      <c r="I195" s="107"/>
      <c r="J195" s="107"/>
      <c r="K195" s="34"/>
      <c r="L195" s="107"/>
      <c r="M195" s="107"/>
      <c r="N195" s="107"/>
      <c r="O195" s="34"/>
      <c r="P195" s="34"/>
    </row>
    <row r="196" spans="1:16" ht="12.75">
      <c r="A196" s="7"/>
      <c r="B196" s="7"/>
      <c r="C196" s="34"/>
      <c r="D196" s="34"/>
      <c r="E196" s="34"/>
      <c r="F196" s="34"/>
      <c r="G196" s="34"/>
      <c r="H196" s="34"/>
      <c r="I196" s="107"/>
      <c r="J196" s="107"/>
      <c r="K196" s="34"/>
      <c r="L196" s="107"/>
      <c r="M196" s="107"/>
      <c r="N196" s="107"/>
      <c r="O196" s="34"/>
      <c r="P196" s="34"/>
    </row>
    <row r="197" spans="1:16" ht="12.75">
      <c r="A197" s="7"/>
      <c r="B197" s="7"/>
      <c r="C197" s="34"/>
      <c r="D197" s="34"/>
      <c r="E197" s="34"/>
      <c r="F197" s="34"/>
      <c r="G197" s="34"/>
      <c r="H197" s="34"/>
      <c r="I197" s="107"/>
      <c r="J197" s="107"/>
      <c r="K197" s="34"/>
      <c r="L197" s="107"/>
      <c r="M197" s="107"/>
      <c r="N197" s="107"/>
      <c r="O197" s="34"/>
      <c r="P197" s="34"/>
    </row>
    <row r="198" spans="1:16" ht="12.75">
      <c r="A198" s="7"/>
      <c r="B198" s="7"/>
      <c r="C198" s="34"/>
      <c r="D198" s="34"/>
      <c r="E198" s="34"/>
      <c r="F198" s="34"/>
      <c r="G198" s="34"/>
      <c r="H198" s="34"/>
      <c r="I198" s="107"/>
      <c r="J198" s="107"/>
      <c r="K198" s="34"/>
      <c r="L198" s="107"/>
      <c r="M198" s="107"/>
      <c r="N198" s="107"/>
      <c r="O198" s="34"/>
      <c r="P198" s="34"/>
    </row>
    <row r="199" spans="1:16" ht="12.75">
      <c r="A199" s="7"/>
      <c r="B199" s="7"/>
      <c r="C199" s="34"/>
      <c r="D199" s="34"/>
      <c r="E199" s="34"/>
      <c r="F199" s="34"/>
      <c r="G199" s="34"/>
      <c r="H199" s="34"/>
      <c r="I199" s="107"/>
      <c r="J199" s="107"/>
      <c r="K199" s="34"/>
      <c r="L199" s="107"/>
      <c r="M199" s="107"/>
      <c r="N199" s="107"/>
      <c r="O199" s="34"/>
      <c r="P199" s="34"/>
    </row>
    <row r="200" spans="1:16" ht="12.75">
      <c r="A200" s="7"/>
      <c r="B200" s="7"/>
      <c r="C200" s="34"/>
      <c r="D200" s="34"/>
      <c r="E200" s="34"/>
      <c r="F200" s="34"/>
      <c r="G200" s="34"/>
      <c r="H200" s="34"/>
      <c r="I200" s="107"/>
      <c r="J200" s="107"/>
      <c r="K200" s="34"/>
      <c r="L200" s="107"/>
      <c r="M200" s="107"/>
      <c r="N200" s="107"/>
      <c r="O200" s="34"/>
      <c r="P200" s="34"/>
    </row>
    <row r="201" spans="1:16" ht="12.75">
      <c r="A201" s="7"/>
      <c r="B201" s="7"/>
      <c r="C201" s="34"/>
      <c r="D201" s="34"/>
      <c r="E201" s="34"/>
      <c r="F201" s="34"/>
      <c r="G201" s="34"/>
      <c r="H201" s="34"/>
      <c r="I201" s="107"/>
      <c r="J201" s="107"/>
      <c r="K201" s="34"/>
      <c r="L201" s="107"/>
      <c r="M201" s="107"/>
      <c r="N201" s="107"/>
      <c r="O201" s="34"/>
      <c r="P201" s="34"/>
    </row>
    <row r="202" spans="1:16" ht="12.75">
      <c r="A202" s="7"/>
      <c r="B202" s="7"/>
      <c r="C202" s="34"/>
      <c r="D202" s="34"/>
      <c r="E202" s="34"/>
      <c r="F202" s="34"/>
      <c r="G202" s="34"/>
      <c r="H202" s="34"/>
      <c r="I202" s="107"/>
      <c r="J202" s="107"/>
      <c r="K202" s="34"/>
      <c r="L202" s="107"/>
      <c r="M202" s="107"/>
      <c r="N202" s="107"/>
      <c r="O202" s="34"/>
      <c r="P202" s="34"/>
    </row>
    <row r="203" spans="1:16" ht="12.75">
      <c r="A203" s="7"/>
      <c r="B203" s="7"/>
      <c r="C203" s="34"/>
      <c r="D203" s="34"/>
      <c r="E203" s="34"/>
      <c r="F203" s="34"/>
      <c r="G203" s="34"/>
      <c r="H203" s="34"/>
      <c r="I203" s="107"/>
      <c r="J203" s="107"/>
      <c r="K203" s="34"/>
      <c r="L203" s="107"/>
      <c r="M203" s="107"/>
      <c r="N203" s="107"/>
      <c r="O203" s="34"/>
      <c r="P203" s="34"/>
    </row>
    <row r="204" spans="1:16" ht="12.75">
      <c r="A204" s="7"/>
      <c r="B204" s="7"/>
      <c r="C204" s="34"/>
      <c r="D204" s="34"/>
      <c r="E204" s="34"/>
      <c r="F204" s="34"/>
      <c r="G204" s="34"/>
      <c r="H204" s="34"/>
      <c r="I204" s="107"/>
      <c r="J204" s="107"/>
      <c r="K204" s="34"/>
      <c r="L204" s="107"/>
      <c r="M204" s="107"/>
      <c r="N204" s="107"/>
      <c r="O204" s="34"/>
      <c r="P204" s="34"/>
    </row>
    <row r="205" spans="1:16" ht="12.75">
      <c r="A205" s="7"/>
      <c r="B205" s="7"/>
      <c r="C205" s="34"/>
      <c r="D205" s="34"/>
      <c r="E205" s="34"/>
      <c r="F205" s="34"/>
      <c r="G205" s="34"/>
      <c r="H205" s="34"/>
      <c r="I205" s="107"/>
      <c r="J205" s="107"/>
      <c r="K205" s="34"/>
      <c r="L205" s="107"/>
      <c r="M205" s="107"/>
      <c r="N205" s="107"/>
      <c r="O205" s="34"/>
      <c r="P205" s="34"/>
    </row>
    <row r="206" spans="1:16" ht="12.75">
      <c r="A206" s="7"/>
      <c r="B206" s="7"/>
      <c r="C206" s="34"/>
      <c r="D206" s="34"/>
      <c r="E206" s="34"/>
      <c r="F206" s="34"/>
      <c r="G206" s="34"/>
      <c r="H206" s="34"/>
      <c r="I206" s="107"/>
      <c r="J206" s="107"/>
      <c r="K206" s="34"/>
      <c r="L206" s="107"/>
      <c r="M206" s="107"/>
      <c r="N206" s="107"/>
      <c r="O206" s="34"/>
      <c r="P206" s="34"/>
    </row>
    <row r="207" spans="1:16" ht="12.75">
      <c r="A207" s="7"/>
      <c r="B207" s="7"/>
      <c r="C207" s="34"/>
      <c r="D207" s="34"/>
      <c r="E207" s="34"/>
      <c r="F207" s="34"/>
      <c r="G207" s="34"/>
      <c r="H207" s="34"/>
      <c r="I207" s="107"/>
      <c r="J207" s="107"/>
      <c r="K207" s="34"/>
      <c r="L207" s="107"/>
      <c r="M207" s="107"/>
      <c r="N207" s="107"/>
      <c r="O207" s="34"/>
      <c r="P207" s="34"/>
    </row>
    <row r="208" spans="1:16" ht="12.75">
      <c r="A208" s="7"/>
      <c r="B208" s="7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ht="12.75">
      <c r="A209" s="7"/>
      <c r="B209" s="7"/>
      <c r="C209" s="7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1:16" ht="12.75">
      <c r="A210" s="7"/>
      <c r="B210" s="7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8.75">
      <c r="A211" s="7"/>
      <c r="B211" s="7"/>
      <c r="C211" s="46"/>
      <c r="D211" s="46"/>
      <c r="E211" s="7"/>
      <c r="F211" s="7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"/>
      <c r="B218" s="7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8.75">
      <c r="A219" s="7"/>
      <c r="B219" s="7"/>
      <c r="C219" s="7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1:16" ht="12.75">
      <c r="A220" s="7"/>
      <c r="B220" s="7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8.75">
      <c r="A221" s="7"/>
      <c r="B221" s="7"/>
      <c r="C221" s="7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1:16" ht="19.5">
      <c r="A222" s="7"/>
      <c r="B222" s="7"/>
      <c r="C222" s="7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1:16" ht="18.75">
      <c r="A223" s="7"/>
      <c r="B223" s="7"/>
      <c r="C223" s="7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1:16" ht="18.75">
      <c r="A224" s="7"/>
      <c r="B224" s="7"/>
      <c r="C224" s="7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1:16" ht="18.75">
      <c r="A225" s="7"/>
      <c r="B225" s="7"/>
      <c r="C225" s="7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pans="1:16" ht="12.75">
      <c r="A226" s="7"/>
      <c r="B226" s="7"/>
      <c r="C226" s="38"/>
      <c r="D226" s="118"/>
      <c r="E226" s="39"/>
      <c r="F226" s="118"/>
      <c r="G226" s="39"/>
      <c r="H226" s="118"/>
      <c r="I226" s="118"/>
      <c r="J226" s="118"/>
      <c r="K226" s="118"/>
      <c r="L226" s="118"/>
      <c r="M226" s="118"/>
      <c r="N226" s="118"/>
      <c r="O226" s="39"/>
      <c r="P226" s="118"/>
    </row>
    <row r="227" spans="1:16" ht="12.75">
      <c r="A227" s="7"/>
      <c r="B227" s="7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12.75">
      <c r="A228" s="7"/>
      <c r="B228" s="7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12.75">
      <c r="A229" s="7"/>
      <c r="B229" s="7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ht="12.75">
      <c r="A230" s="7"/>
      <c r="B230" s="7"/>
      <c r="C230" s="18"/>
      <c r="D230" s="18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1:16" ht="15.75">
      <c r="A231" s="7"/>
      <c r="B231" s="7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2.75">
      <c r="A232" s="7"/>
      <c r="B232" s="7"/>
      <c r="C232" s="7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24"/>
    </row>
    <row r="233" spans="1:16" ht="12.75">
      <c r="A233" s="7"/>
      <c r="B233" s="7"/>
      <c r="C233" s="117"/>
      <c r="D233" s="117"/>
      <c r="E233" s="120"/>
      <c r="F233" s="120"/>
      <c r="G233" s="119"/>
      <c r="H233" s="121"/>
      <c r="I233" s="121"/>
      <c r="J233" s="121"/>
      <c r="K233" s="121"/>
      <c r="L233" s="121"/>
      <c r="M233" s="121"/>
      <c r="N233" s="121"/>
      <c r="O233" s="119"/>
      <c r="P233" s="119"/>
    </row>
    <row r="234" spans="1:16" ht="12.75">
      <c r="A234" s="7"/>
      <c r="B234" s="7"/>
      <c r="C234" s="117"/>
      <c r="D234" s="117"/>
      <c r="E234" s="120"/>
      <c r="F234" s="120"/>
      <c r="G234" s="119"/>
      <c r="H234" s="119"/>
      <c r="I234" s="121"/>
      <c r="J234" s="121"/>
      <c r="K234" s="121"/>
      <c r="L234" s="121"/>
      <c r="M234" s="121"/>
      <c r="N234" s="121"/>
      <c r="O234" s="119"/>
      <c r="P234" s="119"/>
    </row>
    <row r="235" spans="1:16" ht="12.75">
      <c r="A235" s="7"/>
      <c r="B235" s="7"/>
      <c r="C235" s="117"/>
      <c r="D235" s="117"/>
      <c r="E235" s="120"/>
      <c r="F235" s="120"/>
      <c r="G235" s="119"/>
      <c r="H235" s="119"/>
      <c r="I235" s="120"/>
      <c r="J235" s="120"/>
      <c r="K235" s="120"/>
      <c r="L235" s="120"/>
      <c r="M235" s="120"/>
      <c r="N235" s="120"/>
      <c r="O235" s="119"/>
      <c r="P235" s="119"/>
    </row>
    <row r="236" spans="1:16" ht="12.75">
      <c r="A236" s="7"/>
      <c r="B236" s="7"/>
      <c r="C236" s="117"/>
      <c r="D236" s="117"/>
      <c r="E236" s="120"/>
      <c r="F236" s="120"/>
      <c r="G236" s="119"/>
      <c r="H236" s="119"/>
      <c r="I236" s="120"/>
      <c r="J236" s="120"/>
      <c r="K236" s="120"/>
      <c r="L236" s="120"/>
      <c r="M236" s="120"/>
      <c r="N236" s="120"/>
      <c r="O236" s="119"/>
      <c r="P236" s="119"/>
    </row>
    <row r="237" spans="1:16" ht="12.75">
      <c r="A237" s="7"/>
      <c r="B237" s="7"/>
      <c r="C237" s="117"/>
      <c r="D237" s="117"/>
      <c r="E237" s="120"/>
      <c r="F237" s="120"/>
      <c r="G237" s="119"/>
      <c r="H237" s="119"/>
      <c r="I237" s="120"/>
      <c r="J237" s="120"/>
      <c r="K237" s="120"/>
      <c r="L237" s="120"/>
      <c r="M237" s="120"/>
      <c r="N237" s="120"/>
      <c r="O237" s="119"/>
      <c r="P237" s="119"/>
    </row>
    <row r="238" spans="1:16" ht="12.75">
      <c r="A238" s="7"/>
      <c r="B238" s="7"/>
      <c r="C238" s="24"/>
      <c r="D238" s="24"/>
      <c r="E238" s="24"/>
      <c r="F238" s="24"/>
      <c r="G238" s="24"/>
      <c r="H238" s="24"/>
      <c r="I238" s="85"/>
      <c r="J238" s="85"/>
      <c r="K238" s="24"/>
      <c r="L238" s="85"/>
      <c r="M238" s="85"/>
      <c r="N238" s="85"/>
      <c r="O238" s="24"/>
      <c r="P238" s="24"/>
    </row>
    <row r="239" spans="1:16" ht="12.75">
      <c r="A239" s="7"/>
      <c r="B239" s="7"/>
      <c r="C239" s="24"/>
      <c r="D239" s="24"/>
      <c r="E239" s="24"/>
      <c r="F239" s="24"/>
      <c r="G239" s="24"/>
      <c r="H239" s="24"/>
      <c r="I239" s="85"/>
      <c r="J239" s="85"/>
      <c r="K239" s="24"/>
      <c r="L239" s="85"/>
      <c r="M239" s="85"/>
      <c r="N239" s="85"/>
      <c r="O239" s="24"/>
      <c r="P239" s="24"/>
    </row>
    <row r="240" spans="1:16" ht="12.75">
      <c r="A240" s="7"/>
      <c r="B240" s="7"/>
      <c r="C240" s="24"/>
      <c r="D240" s="24"/>
      <c r="E240" s="24"/>
      <c r="F240" s="24"/>
      <c r="G240" s="24"/>
      <c r="H240" s="24"/>
      <c r="I240" s="85"/>
      <c r="J240" s="85"/>
      <c r="K240" s="24"/>
      <c r="L240" s="85"/>
      <c r="M240" s="85"/>
      <c r="N240" s="85"/>
      <c r="O240" s="24"/>
      <c r="P240" s="24"/>
    </row>
    <row r="241" spans="1:16" ht="12.75">
      <c r="A241" s="7"/>
      <c r="B241" s="7"/>
      <c r="C241" s="32"/>
      <c r="D241" s="32"/>
      <c r="E241" s="32"/>
      <c r="F241" s="32"/>
      <c r="G241" s="32"/>
      <c r="H241" s="32"/>
      <c r="I241" s="86"/>
      <c r="J241" s="86"/>
      <c r="K241" s="32"/>
      <c r="L241" s="86"/>
      <c r="M241" s="86"/>
      <c r="N241" s="86"/>
      <c r="O241" s="32"/>
      <c r="P241" s="32"/>
    </row>
    <row r="242" spans="1:16" ht="12.75">
      <c r="A242" s="7"/>
      <c r="B242" s="7"/>
      <c r="C242" s="24"/>
      <c r="D242" s="24"/>
      <c r="E242" s="24"/>
      <c r="F242" s="24"/>
      <c r="G242" s="24"/>
      <c r="H242" s="24"/>
      <c r="I242" s="85"/>
      <c r="J242" s="85"/>
      <c r="K242" s="24"/>
      <c r="L242" s="85"/>
      <c r="M242" s="85"/>
      <c r="N242" s="85"/>
      <c r="O242" s="24"/>
      <c r="P242" s="24"/>
    </row>
    <row r="243" spans="1:16" ht="12.75">
      <c r="A243" s="7"/>
      <c r="B243" s="7"/>
      <c r="C243" s="24"/>
      <c r="D243" s="24"/>
      <c r="E243" s="24"/>
      <c r="F243" s="24"/>
      <c r="G243" s="24"/>
      <c r="H243" s="24"/>
      <c r="I243" s="85"/>
      <c r="J243" s="85"/>
      <c r="K243" s="24"/>
      <c r="L243" s="85"/>
      <c r="M243" s="85"/>
      <c r="N243" s="85"/>
      <c r="O243" s="24"/>
      <c r="P243" s="24"/>
    </row>
    <row r="244" spans="1:16" ht="12.75">
      <c r="A244" s="7"/>
      <c r="B244" s="7"/>
      <c r="C244" s="24"/>
      <c r="D244" s="24"/>
      <c r="E244" s="24"/>
      <c r="F244" s="24"/>
      <c r="G244" s="24"/>
      <c r="H244" s="24"/>
      <c r="I244" s="85"/>
      <c r="J244" s="85"/>
      <c r="K244" s="24"/>
      <c r="L244" s="85"/>
      <c r="M244" s="85"/>
      <c r="N244" s="85"/>
      <c r="O244" s="24"/>
      <c r="P244" s="24"/>
    </row>
    <row r="245" spans="1:16" ht="12.75">
      <c r="A245" s="7"/>
      <c r="B245" s="7"/>
      <c r="C245" s="24"/>
      <c r="D245" s="24"/>
      <c r="E245" s="24"/>
      <c r="F245" s="24"/>
      <c r="G245" s="24"/>
      <c r="H245" s="24"/>
      <c r="I245" s="85"/>
      <c r="J245" s="85"/>
      <c r="K245" s="24"/>
      <c r="L245" s="85"/>
      <c r="M245" s="85"/>
      <c r="N245" s="85"/>
      <c r="O245" s="24"/>
      <c r="P245" s="24"/>
    </row>
    <row r="246" spans="1:16" ht="12.75">
      <c r="A246" s="7"/>
      <c r="B246" s="7"/>
      <c r="C246" s="24"/>
      <c r="D246" s="24"/>
      <c r="E246" s="24"/>
      <c r="F246" s="24"/>
      <c r="G246" s="24"/>
      <c r="H246" s="24"/>
      <c r="I246" s="85"/>
      <c r="J246" s="85"/>
      <c r="K246" s="24"/>
      <c r="L246" s="85"/>
      <c r="M246" s="85"/>
      <c r="N246" s="85"/>
      <c r="O246" s="24"/>
      <c r="P246" s="24"/>
    </row>
    <row r="247" spans="1:16" ht="12.75">
      <c r="A247" s="7"/>
      <c r="B247" s="7"/>
      <c r="C247" s="24"/>
      <c r="D247" s="24"/>
      <c r="E247" s="24"/>
      <c r="F247" s="24"/>
      <c r="G247" s="24"/>
      <c r="H247" s="24"/>
      <c r="I247" s="85"/>
      <c r="J247" s="85"/>
      <c r="K247" s="24"/>
      <c r="L247" s="85"/>
      <c r="M247" s="85"/>
      <c r="N247" s="85"/>
      <c r="O247" s="24"/>
      <c r="P247" s="24"/>
    </row>
    <row r="248" spans="1:16" ht="12.75">
      <c r="A248" s="7"/>
      <c r="B248" s="7"/>
      <c r="C248" s="24"/>
      <c r="D248" s="24"/>
      <c r="E248" s="24"/>
      <c r="F248" s="24"/>
      <c r="G248" s="24"/>
      <c r="H248" s="24"/>
      <c r="I248" s="85"/>
      <c r="J248" s="85"/>
      <c r="K248" s="24"/>
      <c r="L248" s="85"/>
      <c r="M248" s="85"/>
      <c r="N248" s="85"/>
      <c r="O248" s="24"/>
      <c r="P248" s="24"/>
    </row>
    <row r="249" spans="1:16" ht="12.75">
      <c r="A249" s="7"/>
      <c r="B249" s="7"/>
      <c r="C249" s="18"/>
      <c r="D249" s="18"/>
      <c r="E249" s="18"/>
      <c r="F249" s="18"/>
      <c r="G249" s="18"/>
      <c r="H249" s="18"/>
      <c r="I249" s="104"/>
      <c r="J249" s="104"/>
      <c r="K249" s="18"/>
      <c r="L249" s="104"/>
      <c r="M249" s="104"/>
      <c r="N249" s="104"/>
      <c r="O249" s="18"/>
      <c r="P249" s="39"/>
    </row>
    <row r="250" spans="1:16" ht="12.75">
      <c r="A250" s="7"/>
      <c r="B250" s="7"/>
      <c r="C250" s="39"/>
      <c r="D250" s="39"/>
      <c r="E250" s="39"/>
      <c r="F250" s="39"/>
      <c r="G250" s="39"/>
      <c r="H250" s="39"/>
      <c r="I250" s="82"/>
      <c r="J250" s="82"/>
      <c r="K250" s="39"/>
      <c r="L250" s="82"/>
      <c r="M250" s="82"/>
      <c r="N250" s="82"/>
      <c r="O250" s="39"/>
      <c r="P250" s="39"/>
    </row>
    <row r="251" spans="1:16" ht="12.75">
      <c r="A251" s="7"/>
      <c r="B251" s="7"/>
      <c r="C251" s="39"/>
      <c r="D251" s="39"/>
      <c r="E251" s="39"/>
      <c r="F251" s="39"/>
      <c r="G251" s="39"/>
      <c r="H251" s="39"/>
      <c r="I251" s="82"/>
      <c r="J251" s="82"/>
      <c r="K251" s="39"/>
      <c r="L251" s="82"/>
      <c r="M251" s="82"/>
      <c r="N251" s="82"/>
      <c r="O251" s="39"/>
      <c r="P251" s="39"/>
    </row>
    <row r="252" spans="1:16" ht="12.75">
      <c r="A252" s="7"/>
      <c r="B252" s="7"/>
      <c r="C252" s="39"/>
      <c r="D252" s="39"/>
      <c r="E252" s="39"/>
      <c r="F252" s="39"/>
      <c r="G252" s="39"/>
      <c r="H252" s="39"/>
      <c r="I252" s="82"/>
      <c r="J252" s="82"/>
      <c r="K252" s="39"/>
      <c r="L252" s="82"/>
      <c r="M252" s="82"/>
      <c r="N252" s="82"/>
      <c r="O252" s="39"/>
      <c r="P252" s="39"/>
    </row>
    <row r="253" spans="1:16" ht="12.75">
      <c r="A253" s="7"/>
      <c r="B253" s="7"/>
      <c r="C253" s="39"/>
      <c r="D253" s="39"/>
      <c r="E253" s="39"/>
      <c r="F253" s="39"/>
      <c r="G253" s="39"/>
      <c r="H253" s="39"/>
      <c r="I253" s="82"/>
      <c r="J253" s="82"/>
      <c r="K253" s="39"/>
      <c r="L253" s="82"/>
      <c r="M253" s="82"/>
      <c r="N253" s="82"/>
      <c r="O253" s="39"/>
      <c r="P253" s="39"/>
    </row>
    <row r="254" spans="1:16" ht="12.75">
      <c r="A254" s="7"/>
      <c r="B254" s="7"/>
      <c r="C254" s="39"/>
      <c r="D254" s="39"/>
      <c r="E254" s="39"/>
      <c r="F254" s="39"/>
      <c r="G254" s="39"/>
      <c r="H254" s="39"/>
      <c r="I254" s="82"/>
      <c r="J254" s="82"/>
      <c r="K254" s="39"/>
      <c r="L254" s="82"/>
      <c r="M254" s="82"/>
      <c r="N254" s="82"/>
      <c r="O254" s="39"/>
      <c r="P254" s="39"/>
    </row>
    <row r="255" spans="1:16" ht="12.75">
      <c r="A255" s="7"/>
      <c r="B255" s="7"/>
      <c r="C255" s="39"/>
      <c r="D255" s="39"/>
      <c r="E255" s="39"/>
      <c r="F255" s="39"/>
      <c r="G255" s="39"/>
      <c r="H255" s="39"/>
      <c r="I255" s="82"/>
      <c r="J255" s="82"/>
      <c r="K255" s="39"/>
      <c r="L255" s="82"/>
      <c r="M255" s="82"/>
      <c r="N255" s="82"/>
      <c r="O255" s="39"/>
      <c r="P255" s="39"/>
    </row>
    <row r="256" spans="1:16" ht="12.75">
      <c r="A256" s="7"/>
      <c r="B256" s="7"/>
      <c r="C256" s="39"/>
      <c r="D256" s="39"/>
      <c r="E256" s="39"/>
      <c r="F256" s="39"/>
      <c r="G256" s="39"/>
      <c r="H256" s="39"/>
      <c r="I256" s="82"/>
      <c r="J256" s="82"/>
      <c r="K256" s="39"/>
      <c r="L256" s="82"/>
      <c r="M256" s="82"/>
      <c r="N256" s="82"/>
      <c r="O256" s="39"/>
      <c r="P256" s="39"/>
    </row>
    <row r="257" spans="1:16" ht="12.75">
      <c r="A257" s="7"/>
      <c r="B257" s="7"/>
      <c r="C257" s="39"/>
      <c r="D257" s="39"/>
      <c r="E257" s="39"/>
      <c r="F257" s="39"/>
      <c r="G257" s="39"/>
      <c r="H257" s="39"/>
      <c r="I257" s="82"/>
      <c r="J257" s="82"/>
      <c r="K257" s="39"/>
      <c r="L257" s="82"/>
      <c r="M257" s="82"/>
      <c r="N257" s="82"/>
      <c r="O257" s="39"/>
      <c r="P257" s="39"/>
    </row>
    <row r="258" spans="1:16" ht="12.75">
      <c r="A258" s="7"/>
      <c r="B258" s="7"/>
      <c r="C258" s="39"/>
      <c r="D258" s="39"/>
      <c r="E258" s="39"/>
      <c r="F258" s="39"/>
      <c r="G258" s="39"/>
      <c r="H258" s="39"/>
      <c r="I258" s="82"/>
      <c r="J258" s="82"/>
      <c r="K258" s="39"/>
      <c r="L258" s="82"/>
      <c r="M258" s="82"/>
      <c r="N258" s="82"/>
      <c r="O258" s="39"/>
      <c r="P258" s="39"/>
    </row>
    <row r="259" spans="1:16" ht="12.75">
      <c r="A259" s="7"/>
      <c r="B259" s="7"/>
      <c r="C259" s="39"/>
      <c r="D259" s="39"/>
      <c r="E259" s="39"/>
      <c r="F259" s="39"/>
      <c r="G259" s="39"/>
      <c r="H259" s="39"/>
      <c r="I259" s="82"/>
      <c r="J259" s="82"/>
      <c r="K259" s="39"/>
      <c r="L259" s="82"/>
      <c r="M259" s="82"/>
      <c r="N259" s="82"/>
      <c r="O259" s="39"/>
      <c r="P259" s="39"/>
    </row>
    <row r="260" spans="1:16" ht="12.75">
      <c r="A260" s="7"/>
      <c r="B260" s="7"/>
      <c r="C260" s="39"/>
      <c r="D260" s="39"/>
      <c r="E260" s="39"/>
      <c r="F260" s="39"/>
      <c r="G260" s="39"/>
      <c r="H260" s="39"/>
      <c r="I260" s="82"/>
      <c r="J260" s="82"/>
      <c r="K260" s="39"/>
      <c r="L260" s="82"/>
      <c r="M260" s="82"/>
      <c r="N260" s="82"/>
      <c r="O260" s="39"/>
      <c r="P260" s="39"/>
    </row>
    <row r="261" spans="1:16" ht="12.75">
      <c r="A261" s="7"/>
      <c r="B261" s="7"/>
      <c r="C261" s="39"/>
      <c r="D261" s="39"/>
      <c r="E261" s="39"/>
      <c r="F261" s="39"/>
      <c r="G261" s="39"/>
      <c r="H261" s="39"/>
      <c r="I261" s="82"/>
      <c r="J261" s="82"/>
      <c r="K261" s="39"/>
      <c r="L261" s="82"/>
      <c r="M261" s="82"/>
      <c r="N261" s="82"/>
      <c r="O261" s="39"/>
      <c r="P261" s="39"/>
    </row>
    <row r="262" spans="1:16" ht="12.75">
      <c r="A262" s="7"/>
      <c r="B262" s="7"/>
      <c r="C262" s="39"/>
      <c r="D262" s="39"/>
      <c r="E262" s="39"/>
      <c r="F262" s="39"/>
      <c r="G262" s="39"/>
      <c r="H262" s="39"/>
      <c r="I262" s="82"/>
      <c r="J262" s="82"/>
      <c r="K262" s="39"/>
      <c r="L262" s="82"/>
      <c r="M262" s="82"/>
      <c r="N262" s="82"/>
      <c r="O262" s="39"/>
      <c r="P262" s="39"/>
    </row>
    <row r="263" spans="1:16" ht="12.75">
      <c r="A263" s="7"/>
      <c r="B263" s="7"/>
      <c r="C263" s="40"/>
      <c r="D263" s="40"/>
      <c r="E263" s="40"/>
      <c r="F263" s="40"/>
      <c r="G263" s="40"/>
      <c r="H263" s="40"/>
      <c r="I263" s="83"/>
      <c r="J263" s="83"/>
      <c r="K263" s="40"/>
      <c r="L263" s="83"/>
      <c r="M263" s="83"/>
      <c r="N263" s="83"/>
      <c r="O263" s="40"/>
      <c r="P263" s="40"/>
    </row>
    <row r="264" spans="1:16" ht="12.75">
      <c r="A264" s="7"/>
      <c r="B264" s="7"/>
      <c r="C264" s="40"/>
      <c r="D264" s="40"/>
      <c r="E264" s="40"/>
      <c r="F264" s="40"/>
      <c r="G264" s="40"/>
      <c r="H264" s="40"/>
      <c r="I264" s="83"/>
      <c r="J264" s="83"/>
      <c r="K264" s="40"/>
      <c r="L264" s="83"/>
      <c r="M264" s="83"/>
      <c r="N264" s="83"/>
      <c r="O264" s="40"/>
      <c r="P264" s="40"/>
    </row>
    <row r="265" spans="1:16" ht="12.75">
      <c r="A265" s="7"/>
      <c r="B265" s="7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2.75">
      <c r="A266" s="7"/>
      <c r="B266" s="7"/>
      <c r="C266" s="7"/>
      <c r="D266" s="85"/>
      <c r="E266" s="85"/>
      <c r="F266" s="85"/>
      <c r="G266" s="85"/>
      <c r="H266" s="85"/>
      <c r="I266" s="85"/>
      <c r="J266" s="85"/>
      <c r="K266" s="85"/>
      <c r="L266" s="24"/>
      <c r="M266" s="24"/>
      <c r="N266" s="85"/>
      <c r="O266" s="85"/>
      <c r="P266" s="85"/>
    </row>
    <row r="267" spans="1:16" ht="12.75">
      <c r="A267" s="7"/>
      <c r="B267" s="7"/>
      <c r="C267" s="7"/>
      <c r="D267" s="85"/>
      <c r="E267" s="85"/>
      <c r="F267" s="85"/>
      <c r="G267" s="85"/>
      <c r="H267" s="85"/>
      <c r="I267" s="85"/>
      <c r="J267" s="85"/>
      <c r="K267" s="85"/>
      <c r="L267" s="24"/>
      <c r="M267" s="24"/>
      <c r="N267" s="86"/>
      <c r="O267" s="86"/>
      <c r="P267" s="86"/>
    </row>
    <row r="268" spans="1:16" ht="12.75">
      <c r="A268" s="7"/>
      <c r="B268" s="7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8.75">
      <c r="A269" s="7"/>
      <c r="B269" s="7"/>
      <c r="C269" s="37"/>
      <c r="D269" s="37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84"/>
      <c r="P269" s="84"/>
    </row>
    <row r="270" spans="3:16" ht="12.75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3:16" ht="12.75"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</sheetData>
  <sheetProtection/>
  <mergeCells count="461">
    <mergeCell ref="C185:C188"/>
    <mergeCell ref="C233:C237"/>
    <mergeCell ref="C2:P2"/>
    <mergeCell ref="C13:P13"/>
    <mergeCell ref="C24:P24"/>
    <mergeCell ref="C3:C7"/>
    <mergeCell ref="C14:C18"/>
    <mergeCell ref="C25:C29"/>
    <mergeCell ref="C66:C70"/>
    <mergeCell ref="C104:C109"/>
    <mergeCell ref="C144:C149"/>
    <mergeCell ref="F27:F29"/>
    <mergeCell ref="G27:G29"/>
    <mergeCell ref="H27:H29"/>
    <mergeCell ref="I27:I29"/>
    <mergeCell ref="L27:L29"/>
    <mergeCell ref="M27:M29"/>
    <mergeCell ref="N27:N29"/>
    <mergeCell ref="O27:O29"/>
    <mergeCell ref="P27:P29"/>
    <mergeCell ref="A24:A29"/>
    <mergeCell ref="B24:B29"/>
    <mergeCell ref="E26:E29"/>
    <mergeCell ref="F26:I26"/>
    <mergeCell ref="P16:P18"/>
    <mergeCell ref="D25:D29"/>
    <mergeCell ref="E25:I25"/>
    <mergeCell ref="J25:J29"/>
    <mergeCell ref="K25:K29"/>
    <mergeCell ref="D14:D18"/>
    <mergeCell ref="E14:I14"/>
    <mergeCell ref="J14:J18"/>
    <mergeCell ref="K14:K18"/>
    <mergeCell ref="L14:N15"/>
    <mergeCell ref="A13:A18"/>
    <mergeCell ref="B13:B18"/>
    <mergeCell ref="N16:N18"/>
    <mergeCell ref="O16:O18"/>
    <mergeCell ref="O269:P269"/>
    <mergeCell ref="D266:K266"/>
    <mergeCell ref="N266:P266"/>
    <mergeCell ref="D267:K267"/>
    <mergeCell ref="N267:P267"/>
    <mergeCell ref="I264:J264"/>
    <mergeCell ref="L264:N264"/>
    <mergeCell ref="I263:J263"/>
    <mergeCell ref="L263:N263"/>
    <mergeCell ref="L262:N262"/>
    <mergeCell ref="I262:J262"/>
    <mergeCell ref="L261:N261"/>
    <mergeCell ref="I261:J261"/>
    <mergeCell ref="I260:J260"/>
    <mergeCell ref="L260:N260"/>
    <mergeCell ref="I259:J259"/>
    <mergeCell ref="L259:N259"/>
    <mergeCell ref="L258:N258"/>
    <mergeCell ref="I258:J258"/>
    <mergeCell ref="L257:N257"/>
    <mergeCell ref="I257:J257"/>
    <mergeCell ref="I256:J256"/>
    <mergeCell ref="L256:N256"/>
    <mergeCell ref="I255:J255"/>
    <mergeCell ref="L255:N255"/>
    <mergeCell ref="L254:N254"/>
    <mergeCell ref="I254:J254"/>
    <mergeCell ref="L253:N253"/>
    <mergeCell ref="I253:J253"/>
    <mergeCell ref="I252:J252"/>
    <mergeCell ref="L252:N252"/>
    <mergeCell ref="I251:J251"/>
    <mergeCell ref="L251:N251"/>
    <mergeCell ref="L250:N250"/>
    <mergeCell ref="I250:J250"/>
    <mergeCell ref="L249:N249"/>
    <mergeCell ref="I249:J249"/>
    <mergeCell ref="I248:J248"/>
    <mergeCell ref="L248:N248"/>
    <mergeCell ref="I247:J247"/>
    <mergeCell ref="L247:N247"/>
    <mergeCell ref="L246:N246"/>
    <mergeCell ref="I246:J246"/>
    <mergeCell ref="L245:N245"/>
    <mergeCell ref="I245:J245"/>
    <mergeCell ref="I244:J244"/>
    <mergeCell ref="L244:N244"/>
    <mergeCell ref="I243:J243"/>
    <mergeCell ref="L243:N243"/>
    <mergeCell ref="L242:N242"/>
    <mergeCell ref="I242:J242"/>
    <mergeCell ref="L241:N241"/>
    <mergeCell ref="I241:J241"/>
    <mergeCell ref="I240:J240"/>
    <mergeCell ref="L240:N240"/>
    <mergeCell ref="I239:J239"/>
    <mergeCell ref="L239:N239"/>
    <mergeCell ref="L238:N238"/>
    <mergeCell ref="I238:J238"/>
    <mergeCell ref="H234:H237"/>
    <mergeCell ref="I234:N234"/>
    <mergeCell ref="I235:J237"/>
    <mergeCell ref="K235:K237"/>
    <mergeCell ref="F233:F237"/>
    <mergeCell ref="G233:G237"/>
    <mergeCell ref="H233:N233"/>
    <mergeCell ref="O233:O237"/>
    <mergeCell ref="P233:P237"/>
    <mergeCell ref="L235:N237"/>
    <mergeCell ref="E230:P230"/>
    <mergeCell ref="D232:F232"/>
    <mergeCell ref="G232:O232"/>
    <mergeCell ref="E233:E237"/>
    <mergeCell ref="D233:D237"/>
    <mergeCell ref="D225:P225"/>
    <mergeCell ref="H226:J226"/>
    <mergeCell ref="K226:N226"/>
    <mergeCell ref="D221:P221"/>
    <mergeCell ref="D222:P222"/>
    <mergeCell ref="D223:P223"/>
    <mergeCell ref="D224:P224"/>
    <mergeCell ref="D209:P209"/>
    <mergeCell ref="G211:P211"/>
    <mergeCell ref="D219:P219"/>
    <mergeCell ref="L207:N207"/>
    <mergeCell ref="I207:J207"/>
    <mergeCell ref="I206:J206"/>
    <mergeCell ref="L206:N206"/>
    <mergeCell ref="I205:J205"/>
    <mergeCell ref="L205:N205"/>
    <mergeCell ref="L204:N204"/>
    <mergeCell ref="I204:J204"/>
    <mergeCell ref="L203:N203"/>
    <mergeCell ref="I203:J203"/>
    <mergeCell ref="I202:J202"/>
    <mergeCell ref="L202:N202"/>
    <mergeCell ref="I201:J201"/>
    <mergeCell ref="L201:N201"/>
    <mergeCell ref="L200:N200"/>
    <mergeCell ref="I200:J200"/>
    <mergeCell ref="L199:N199"/>
    <mergeCell ref="I199:J199"/>
    <mergeCell ref="I198:J198"/>
    <mergeCell ref="L198:N198"/>
    <mergeCell ref="I197:J197"/>
    <mergeCell ref="L197:N197"/>
    <mergeCell ref="L196:N196"/>
    <mergeCell ref="I196:J196"/>
    <mergeCell ref="L195:N195"/>
    <mergeCell ref="I195:J195"/>
    <mergeCell ref="I194:J194"/>
    <mergeCell ref="L194:N194"/>
    <mergeCell ref="I193:J193"/>
    <mergeCell ref="L193:N193"/>
    <mergeCell ref="L192:N192"/>
    <mergeCell ref="I192:J192"/>
    <mergeCell ref="L191:N191"/>
    <mergeCell ref="I191:J191"/>
    <mergeCell ref="I190:J190"/>
    <mergeCell ref="L190:N190"/>
    <mergeCell ref="I189:J189"/>
    <mergeCell ref="L189:N189"/>
    <mergeCell ref="I187:J188"/>
    <mergeCell ref="K187:K188"/>
    <mergeCell ref="L187:N188"/>
    <mergeCell ref="H186:H188"/>
    <mergeCell ref="I186:N186"/>
    <mergeCell ref="O185:O188"/>
    <mergeCell ref="P185:P188"/>
    <mergeCell ref="D184:F184"/>
    <mergeCell ref="G184:O184"/>
    <mergeCell ref="D185:D188"/>
    <mergeCell ref="E185:E188"/>
    <mergeCell ref="F185:F188"/>
    <mergeCell ref="G185:G188"/>
    <mergeCell ref="H185:N185"/>
    <mergeCell ref="D175:P175"/>
    <mergeCell ref="D176:P176"/>
    <mergeCell ref="D177:P177"/>
    <mergeCell ref="F178:G178"/>
    <mergeCell ref="H178:J178"/>
    <mergeCell ref="K178:N178"/>
    <mergeCell ref="D172:P172"/>
    <mergeCell ref="D173:P173"/>
    <mergeCell ref="D174:P174"/>
    <mergeCell ref="D169:G169"/>
    <mergeCell ref="H169:J169"/>
    <mergeCell ref="K169:O169"/>
    <mergeCell ref="H171:P171"/>
    <mergeCell ref="N166:O166"/>
    <mergeCell ref="D168:G168"/>
    <mergeCell ref="H168:J168"/>
    <mergeCell ref="K168:O168"/>
    <mergeCell ref="L166:M166"/>
    <mergeCell ref="N165:O165"/>
    <mergeCell ref="L165:M165"/>
    <mergeCell ref="N164:O164"/>
    <mergeCell ref="L164:M164"/>
    <mergeCell ref="N163:O163"/>
    <mergeCell ref="L163:M163"/>
    <mergeCell ref="N162:O162"/>
    <mergeCell ref="L162:M162"/>
    <mergeCell ref="N161:O161"/>
    <mergeCell ref="L161:M161"/>
    <mergeCell ref="N160:O160"/>
    <mergeCell ref="L160:M160"/>
    <mergeCell ref="N159:O159"/>
    <mergeCell ref="L159:M159"/>
    <mergeCell ref="N158:O158"/>
    <mergeCell ref="L158:M158"/>
    <mergeCell ref="N157:O157"/>
    <mergeCell ref="L157:M157"/>
    <mergeCell ref="N156:O156"/>
    <mergeCell ref="L156:M156"/>
    <mergeCell ref="N155:O155"/>
    <mergeCell ref="L155:M155"/>
    <mergeCell ref="N154:O154"/>
    <mergeCell ref="L154:M154"/>
    <mergeCell ref="N153:O153"/>
    <mergeCell ref="L153:M153"/>
    <mergeCell ref="N152:O152"/>
    <mergeCell ref="L152:M152"/>
    <mergeCell ref="N151:O151"/>
    <mergeCell ref="L151:M151"/>
    <mergeCell ref="N150:O150"/>
    <mergeCell ref="L150:M150"/>
    <mergeCell ref="E144:H144"/>
    <mergeCell ref="J144:J149"/>
    <mergeCell ref="K144:K149"/>
    <mergeCell ref="L144:M149"/>
    <mergeCell ref="N144:O149"/>
    <mergeCell ref="P144:P145"/>
    <mergeCell ref="E145:E149"/>
    <mergeCell ref="G146:G149"/>
    <mergeCell ref="A143:A149"/>
    <mergeCell ref="B143:B149"/>
    <mergeCell ref="D143:J143"/>
    <mergeCell ref="H146:H149"/>
    <mergeCell ref="P146:P149"/>
    <mergeCell ref="K143:P143"/>
    <mergeCell ref="D144:D149"/>
    <mergeCell ref="O137:P137"/>
    <mergeCell ref="D141:P141"/>
    <mergeCell ref="F145:H145"/>
    <mergeCell ref="F146:F149"/>
    <mergeCell ref="D134:P134"/>
    <mergeCell ref="D135:P135"/>
    <mergeCell ref="D136:P136"/>
    <mergeCell ref="E137:F137"/>
    <mergeCell ref="G137:H137"/>
    <mergeCell ref="A131:B131"/>
    <mergeCell ref="D131:P131"/>
    <mergeCell ref="A132:B132"/>
    <mergeCell ref="D132:P132"/>
    <mergeCell ref="A133:B133"/>
    <mergeCell ref="D133:P133"/>
    <mergeCell ref="D128:G128"/>
    <mergeCell ref="H128:J128"/>
    <mergeCell ref="K128:O128"/>
    <mergeCell ref="H130:P130"/>
    <mergeCell ref="D127:G127"/>
    <mergeCell ref="H127:J127"/>
    <mergeCell ref="K127:O127"/>
    <mergeCell ref="L125:M125"/>
    <mergeCell ref="N125:O125"/>
    <mergeCell ref="L124:M124"/>
    <mergeCell ref="N124:O124"/>
    <mergeCell ref="L123:M123"/>
    <mergeCell ref="N123:O123"/>
    <mergeCell ref="L122:M122"/>
    <mergeCell ref="N122:O122"/>
    <mergeCell ref="L121:M121"/>
    <mergeCell ref="N121:O121"/>
    <mergeCell ref="L120:M120"/>
    <mergeCell ref="N120:O120"/>
    <mergeCell ref="L119:M119"/>
    <mergeCell ref="N119:O119"/>
    <mergeCell ref="L118:M118"/>
    <mergeCell ref="N118:O118"/>
    <mergeCell ref="L117:M117"/>
    <mergeCell ref="N117:O117"/>
    <mergeCell ref="L116:M116"/>
    <mergeCell ref="N116:O116"/>
    <mergeCell ref="L115:M115"/>
    <mergeCell ref="N115:O115"/>
    <mergeCell ref="L114:M114"/>
    <mergeCell ref="N114:O114"/>
    <mergeCell ref="L113:M113"/>
    <mergeCell ref="N113:O113"/>
    <mergeCell ref="L112:M112"/>
    <mergeCell ref="N112:O112"/>
    <mergeCell ref="L111:M111"/>
    <mergeCell ref="N111:O111"/>
    <mergeCell ref="L110:M110"/>
    <mergeCell ref="N110:O110"/>
    <mergeCell ref="P106:P109"/>
    <mergeCell ref="J104:J109"/>
    <mergeCell ref="K104:K109"/>
    <mergeCell ref="L104:M109"/>
    <mergeCell ref="N104:O109"/>
    <mergeCell ref="P104:P105"/>
    <mergeCell ref="F105:H105"/>
    <mergeCell ref="F106:F109"/>
    <mergeCell ref="G106:G109"/>
    <mergeCell ref="H106:H109"/>
    <mergeCell ref="D104:D109"/>
    <mergeCell ref="E104:H104"/>
    <mergeCell ref="D101:P101"/>
    <mergeCell ref="A103:A109"/>
    <mergeCell ref="B103:B109"/>
    <mergeCell ref="D103:J103"/>
    <mergeCell ref="K103:P103"/>
    <mergeCell ref="E105:E109"/>
    <mergeCell ref="D96:P96"/>
    <mergeCell ref="E97:F97"/>
    <mergeCell ref="G97:H97"/>
    <mergeCell ref="O97:P97"/>
    <mergeCell ref="A92:B92"/>
    <mergeCell ref="D92:P92"/>
    <mergeCell ref="A93:B93"/>
    <mergeCell ref="D93:P93"/>
    <mergeCell ref="D94:P94"/>
    <mergeCell ref="D95:P95"/>
    <mergeCell ref="L89:M89"/>
    <mergeCell ref="N89:O89"/>
    <mergeCell ref="D90:F90"/>
    <mergeCell ref="G91:P91"/>
    <mergeCell ref="L88:M88"/>
    <mergeCell ref="N88:O88"/>
    <mergeCell ref="L87:M87"/>
    <mergeCell ref="N87:O87"/>
    <mergeCell ref="L86:M86"/>
    <mergeCell ref="N86:O86"/>
    <mergeCell ref="L85:M85"/>
    <mergeCell ref="N85:O85"/>
    <mergeCell ref="L84:M84"/>
    <mergeCell ref="N84:O84"/>
    <mergeCell ref="L83:M83"/>
    <mergeCell ref="N83:O83"/>
    <mergeCell ref="L82:M82"/>
    <mergeCell ref="N82:O82"/>
    <mergeCell ref="L81:M81"/>
    <mergeCell ref="N81:O81"/>
    <mergeCell ref="L80:M80"/>
    <mergeCell ref="N80:O80"/>
    <mergeCell ref="L79:M79"/>
    <mergeCell ref="N79:O79"/>
    <mergeCell ref="L78:M78"/>
    <mergeCell ref="N78:O78"/>
    <mergeCell ref="L77:M77"/>
    <mergeCell ref="N77:O77"/>
    <mergeCell ref="L76:M76"/>
    <mergeCell ref="N76:O76"/>
    <mergeCell ref="L75:M75"/>
    <mergeCell ref="N75:O75"/>
    <mergeCell ref="L74:M74"/>
    <mergeCell ref="N74:O74"/>
    <mergeCell ref="L73:M73"/>
    <mergeCell ref="N73:O73"/>
    <mergeCell ref="L72:M72"/>
    <mergeCell ref="N72:O72"/>
    <mergeCell ref="L71:M71"/>
    <mergeCell ref="N71:O71"/>
    <mergeCell ref="E67:E70"/>
    <mergeCell ref="F67:H67"/>
    <mergeCell ref="F68:F70"/>
    <mergeCell ref="G68:G70"/>
    <mergeCell ref="H68:H70"/>
    <mergeCell ref="P68:P70"/>
    <mergeCell ref="D66:D70"/>
    <mergeCell ref="E66:H66"/>
    <mergeCell ref="J66:J70"/>
    <mergeCell ref="K66:K70"/>
    <mergeCell ref="N59:O59"/>
    <mergeCell ref="D63:P63"/>
    <mergeCell ref="L66:M70"/>
    <mergeCell ref="N66:O70"/>
    <mergeCell ref="P66:P67"/>
    <mergeCell ref="A65:A70"/>
    <mergeCell ref="B65:B70"/>
    <mergeCell ref="D65:J65"/>
    <mergeCell ref="K65:P65"/>
    <mergeCell ref="D56:P56"/>
    <mergeCell ref="D57:P57"/>
    <mergeCell ref="D58:P58"/>
    <mergeCell ref="E59:F59"/>
    <mergeCell ref="G59:H59"/>
    <mergeCell ref="J59:K59"/>
    <mergeCell ref="A53:B53"/>
    <mergeCell ref="F53:P53"/>
    <mergeCell ref="A54:B54"/>
    <mergeCell ref="D54:P54"/>
    <mergeCell ref="A55:B55"/>
    <mergeCell ref="D55:P55"/>
    <mergeCell ref="D50:H50"/>
    <mergeCell ref="I50:K50"/>
    <mergeCell ref="L50:O50"/>
    <mergeCell ref="H52:P52"/>
    <mergeCell ref="N47:O47"/>
    <mergeCell ref="D49:H49"/>
    <mergeCell ref="I49:K49"/>
    <mergeCell ref="L49:O49"/>
    <mergeCell ref="L47:M47"/>
    <mergeCell ref="N46:O46"/>
    <mergeCell ref="L46:M46"/>
    <mergeCell ref="N45:O45"/>
    <mergeCell ref="L45:M45"/>
    <mergeCell ref="N44:O44"/>
    <mergeCell ref="L44:M44"/>
    <mergeCell ref="N43:O43"/>
    <mergeCell ref="L43:M43"/>
    <mergeCell ref="N42:O42"/>
    <mergeCell ref="L42:M42"/>
    <mergeCell ref="N41:O41"/>
    <mergeCell ref="L41:M41"/>
    <mergeCell ref="N40:O40"/>
    <mergeCell ref="L40:M40"/>
    <mergeCell ref="N39:O39"/>
    <mergeCell ref="L39:M39"/>
    <mergeCell ref="N38:O38"/>
    <mergeCell ref="L38:M38"/>
    <mergeCell ref="N37:O37"/>
    <mergeCell ref="L37:M37"/>
    <mergeCell ref="N36:O36"/>
    <mergeCell ref="L36:M36"/>
    <mergeCell ref="N35:O35"/>
    <mergeCell ref="L35:M35"/>
    <mergeCell ref="N34:O34"/>
    <mergeCell ref="L34:M34"/>
    <mergeCell ref="N33:O33"/>
    <mergeCell ref="L33:M33"/>
    <mergeCell ref="L25:N26"/>
    <mergeCell ref="O25:P26"/>
    <mergeCell ref="L22:M22"/>
    <mergeCell ref="N22:O22"/>
    <mergeCell ref="E15:E18"/>
    <mergeCell ref="F15:I15"/>
    <mergeCell ref="F16:F18"/>
    <mergeCell ref="G16:G18"/>
    <mergeCell ref="O14:P15"/>
    <mergeCell ref="H16:H18"/>
    <mergeCell ref="I16:I18"/>
    <mergeCell ref="L16:L18"/>
    <mergeCell ref="M16:M18"/>
    <mergeCell ref="N5:N7"/>
    <mergeCell ref="O5:O7"/>
    <mergeCell ref="P5:P7"/>
    <mergeCell ref="F5:F7"/>
    <mergeCell ref="G5:G7"/>
    <mergeCell ref="H5:H7"/>
    <mergeCell ref="I5:I7"/>
    <mergeCell ref="L5:L7"/>
    <mergeCell ref="M5:M7"/>
    <mergeCell ref="A2:A7"/>
    <mergeCell ref="B2:B7"/>
    <mergeCell ref="O3:P4"/>
    <mergeCell ref="D3:D7"/>
    <mergeCell ref="E3:I3"/>
    <mergeCell ref="J3:J7"/>
    <mergeCell ref="K3:K7"/>
    <mergeCell ref="L3:N4"/>
    <mergeCell ref="E4:E7"/>
    <mergeCell ref="F4:I4"/>
  </mergeCells>
  <printOptions/>
  <pageMargins left="0.3937007874015748" right="0.3937007874015748" top="0.3937007874015748" bottom="0.1968503937007874" header="0" footer="0"/>
  <pageSetup horizontalDpi="300" verticalDpi="300" orientation="portrait" paperSize="9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220"/>
  <sheetViews>
    <sheetView view="pageBreakPreview" zoomScale="85" zoomScaleNormal="80" zoomScaleSheetLayoutView="85" zoomScalePageLayoutView="0" workbookViewId="0" topLeftCell="A118">
      <selection activeCell="H38" sqref="H38:H40"/>
    </sheetView>
  </sheetViews>
  <sheetFormatPr defaultColWidth="9.00390625" defaultRowHeight="12.75"/>
  <cols>
    <col min="1" max="1" width="5.00390625" style="64" customWidth="1"/>
    <col min="2" max="2" width="51.625" style="64" customWidth="1"/>
    <col min="3" max="4" width="6.00390625" style="64" customWidth="1"/>
    <col min="5" max="9" width="4.875" style="64" customWidth="1"/>
    <col min="10" max="10" width="6.00390625" style="64" customWidth="1"/>
    <col min="11" max="11" width="5.25390625" style="64" customWidth="1"/>
    <col min="12" max="15" width="6.00390625" style="64" customWidth="1"/>
    <col min="16" max="16" width="7.75390625" style="64" customWidth="1"/>
    <col min="17" max="17" width="7.125" style="29" customWidth="1"/>
    <col min="18" max="18" width="9.125" style="29" hidden="1" customWidth="1"/>
    <col min="19" max="16384" width="9.125" style="29" customWidth="1"/>
  </cols>
  <sheetData>
    <row r="2" spans="1:16" ht="18.75">
      <c r="A2" s="51"/>
      <c r="B2" s="145" t="s">
        <v>109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.75">
      <c r="A3" s="135" t="s">
        <v>6</v>
      </c>
      <c r="B3" s="134" t="s">
        <v>12</v>
      </c>
      <c r="C3" s="132" t="s">
        <v>42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8.75">
      <c r="A4" s="135"/>
      <c r="B4" s="134"/>
      <c r="C4" s="130" t="s">
        <v>128</v>
      </c>
      <c r="D4" s="130" t="s">
        <v>127</v>
      </c>
      <c r="E4" s="134" t="s">
        <v>1</v>
      </c>
      <c r="F4" s="134"/>
      <c r="G4" s="134"/>
      <c r="H4" s="134"/>
      <c r="I4" s="134"/>
      <c r="J4" s="130" t="s">
        <v>2</v>
      </c>
      <c r="K4" s="130" t="s">
        <v>8</v>
      </c>
      <c r="L4" s="134" t="s">
        <v>17</v>
      </c>
      <c r="M4" s="134"/>
      <c r="N4" s="134"/>
      <c r="O4" s="133" t="s">
        <v>16</v>
      </c>
      <c r="P4" s="133"/>
    </row>
    <row r="5" spans="1:16" ht="18.75">
      <c r="A5" s="135"/>
      <c r="B5" s="134"/>
      <c r="C5" s="130"/>
      <c r="D5" s="130"/>
      <c r="E5" s="130" t="s">
        <v>0</v>
      </c>
      <c r="F5" s="134" t="s">
        <v>7</v>
      </c>
      <c r="G5" s="134"/>
      <c r="H5" s="134"/>
      <c r="I5" s="134"/>
      <c r="J5" s="130"/>
      <c r="K5" s="130"/>
      <c r="L5" s="134"/>
      <c r="M5" s="134"/>
      <c r="N5" s="134"/>
      <c r="O5" s="133"/>
      <c r="P5" s="133"/>
    </row>
    <row r="6" spans="1:16" ht="18.75">
      <c r="A6" s="135"/>
      <c r="B6" s="134"/>
      <c r="C6" s="130"/>
      <c r="D6" s="130"/>
      <c r="E6" s="130"/>
      <c r="F6" s="130" t="s">
        <v>3</v>
      </c>
      <c r="G6" s="130" t="s">
        <v>4</v>
      </c>
      <c r="H6" s="130" t="s">
        <v>5</v>
      </c>
      <c r="I6" s="130" t="s">
        <v>13</v>
      </c>
      <c r="J6" s="130"/>
      <c r="K6" s="130"/>
      <c r="L6" s="130" t="s">
        <v>14</v>
      </c>
      <c r="M6" s="130" t="s">
        <v>15</v>
      </c>
      <c r="N6" s="130" t="s">
        <v>11</v>
      </c>
      <c r="O6" s="136" t="s">
        <v>9</v>
      </c>
      <c r="P6" s="136" t="s">
        <v>10</v>
      </c>
    </row>
    <row r="7" spans="1:16" ht="18.75">
      <c r="A7" s="135"/>
      <c r="B7" s="134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6"/>
      <c r="P7" s="136"/>
    </row>
    <row r="8" spans="1:16" ht="56.25" customHeight="1">
      <c r="A8" s="135"/>
      <c r="B8" s="134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6"/>
      <c r="P8" s="136"/>
    </row>
    <row r="9" spans="1:16" ht="18.75">
      <c r="A9" s="54">
        <v>1</v>
      </c>
      <c r="B9" s="55" t="s">
        <v>118</v>
      </c>
      <c r="C9" s="53">
        <f>D9/30</f>
        <v>3</v>
      </c>
      <c r="D9" s="53">
        <f aca="true" t="shared" si="0" ref="D9:D15">E9+J9</f>
        <v>90</v>
      </c>
      <c r="E9" s="53">
        <f aca="true" t="shared" si="1" ref="E9:E15">SUM(F9:I9)</f>
        <v>4</v>
      </c>
      <c r="F9" s="53">
        <v>2</v>
      </c>
      <c r="G9" s="53"/>
      <c r="H9" s="53">
        <v>2</v>
      </c>
      <c r="I9" s="53"/>
      <c r="J9" s="53">
        <v>86</v>
      </c>
      <c r="K9" s="53">
        <v>1</v>
      </c>
      <c r="L9" s="56"/>
      <c r="M9" s="56"/>
      <c r="N9" s="56"/>
      <c r="O9" s="53" t="s">
        <v>18</v>
      </c>
      <c r="P9" s="53"/>
    </row>
    <row r="10" spans="1:16" ht="18.75">
      <c r="A10" s="54">
        <v>2</v>
      </c>
      <c r="B10" s="55" t="s">
        <v>44</v>
      </c>
      <c r="C10" s="53">
        <f aca="true" t="shared" si="2" ref="C10:C15">D10/30</f>
        <v>2</v>
      </c>
      <c r="D10" s="53">
        <f t="shared" si="0"/>
        <v>60</v>
      </c>
      <c r="E10" s="53">
        <f t="shared" si="1"/>
        <v>2</v>
      </c>
      <c r="F10" s="53"/>
      <c r="G10" s="53"/>
      <c r="H10" s="53">
        <v>2</v>
      </c>
      <c r="I10" s="53"/>
      <c r="J10" s="53">
        <v>58</v>
      </c>
      <c r="K10" s="53">
        <v>1</v>
      </c>
      <c r="L10" s="56"/>
      <c r="M10" s="56"/>
      <c r="N10" s="56"/>
      <c r="O10" s="53"/>
      <c r="P10" s="53" t="s">
        <v>18</v>
      </c>
    </row>
    <row r="11" spans="1:16" ht="18.75">
      <c r="A11" s="54">
        <v>3</v>
      </c>
      <c r="B11" s="55" t="s">
        <v>119</v>
      </c>
      <c r="C11" s="53">
        <f t="shared" si="2"/>
        <v>7</v>
      </c>
      <c r="D11" s="53">
        <f t="shared" si="0"/>
        <v>210</v>
      </c>
      <c r="E11" s="53">
        <f t="shared" si="1"/>
        <v>6</v>
      </c>
      <c r="F11" s="53">
        <v>2</v>
      </c>
      <c r="G11" s="53"/>
      <c r="H11" s="53">
        <v>4</v>
      </c>
      <c r="I11" s="53"/>
      <c r="J11" s="53">
        <v>204</v>
      </c>
      <c r="K11" s="53">
        <v>1</v>
      </c>
      <c r="L11" s="56"/>
      <c r="M11" s="56">
        <v>2</v>
      </c>
      <c r="N11" s="56"/>
      <c r="O11" s="53" t="s">
        <v>18</v>
      </c>
      <c r="P11" s="53"/>
    </row>
    <row r="12" spans="1:16" ht="18.75">
      <c r="A12" s="54">
        <v>4</v>
      </c>
      <c r="B12" s="55" t="s">
        <v>120</v>
      </c>
      <c r="C12" s="53">
        <f t="shared" si="2"/>
        <v>4</v>
      </c>
      <c r="D12" s="53">
        <f t="shared" si="0"/>
        <v>120</v>
      </c>
      <c r="E12" s="53">
        <f t="shared" si="1"/>
        <v>4</v>
      </c>
      <c r="F12" s="53">
        <v>2</v>
      </c>
      <c r="G12" s="53"/>
      <c r="H12" s="53">
        <v>2</v>
      </c>
      <c r="I12" s="53"/>
      <c r="J12" s="53">
        <v>116</v>
      </c>
      <c r="K12" s="53">
        <v>1</v>
      </c>
      <c r="L12" s="56"/>
      <c r="M12" s="56"/>
      <c r="N12" s="56"/>
      <c r="O12" s="53"/>
      <c r="P12" s="53" t="s">
        <v>18</v>
      </c>
    </row>
    <row r="13" spans="1:16" ht="18.75">
      <c r="A13" s="54">
        <v>5</v>
      </c>
      <c r="B13" s="55" t="s">
        <v>121</v>
      </c>
      <c r="C13" s="53">
        <f t="shared" si="2"/>
        <v>4</v>
      </c>
      <c r="D13" s="53">
        <f t="shared" si="0"/>
        <v>120</v>
      </c>
      <c r="E13" s="53">
        <f t="shared" si="1"/>
        <v>4</v>
      </c>
      <c r="F13" s="53">
        <v>2</v>
      </c>
      <c r="G13" s="53"/>
      <c r="H13" s="53">
        <v>2</v>
      </c>
      <c r="I13" s="53"/>
      <c r="J13" s="53">
        <v>116</v>
      </c>
      <c r="K13" s="53">
        <v>1</v>
      </c>
      <c r="L13" s="56"/>
      <c r="M13" s="56"/>
      <c r="N13" s="56"/>
      <c r="O13" s="53"/>
      <c r="P13" s="53" t="s">
        <v>18</v>
      </c>
    </row>
    <row r="14" spans="1:16" ht="18.75">
      <c r="A14" s="54">
        <v>6</v>
      </c>
      <c r="B14" s="55" t="s">
        <v>122</v>
      </c>
      <c r="C14" s="53">
        <f t="shared" si="2"/>
        <v>6</v>
      </c>
      <c r="D14" s="53">
        <f t="shared" si="0"/>
        <v>180</v>
      </c>
      <c r="E14" s="53">
        <f t="shared" si="1"/>
        <v>4</v>
      </c>
      <c r="F14" s="53">
        <v>2</v>
      </c>
      <c r="G14" s="53">
        <v>2</v>
      </c>
      <c r="H14" s="53"/>
      <c r="I14" s="53"/>
      <c r="J14" s="53">
        <v>176</v>
      </c>
      <c r="K14" s="53">
        <v>1</v>
      </c>
      <c r="L14" s="56"/>
      <c r="M14" s="56"/>
      <c r="N14" s="56"/>
      <c r="O14" s="53" t="s">
        <v>18</v>
      </c>
      <c r="P14" s="53"/>
    </row>
    <row r="15" spans="1:16" ht="18.75">
      <c r="A15" s="54">
        <v>7</v>
      </c>
      <c r="B15" s="55" t="s">
        <v>123</v>
      </c>
      <c r="C15" s="53">
        <f t="shared" si="2"/>
        <v>4</v>
      </c>
      <c r="D15" s="53">
        <f t="shared" si="0"/>
        <v>120</v>
      </c>
      <c r="E15" s="53">
        <f t="shared" si="1"/>
        <v>4</v>
      </c>
      <c r="F15" s="53">
        <v>2</v>
      </c>
      <c r="G15" s="53">
        <v>2</v>
      </c>
      <c r="H15" s="53"/>
      <c r="I15" s="53"/>
      <c r="J15" s="53">
        <v>116</v>
      </c>
      <c r="K15" s="53">
        <v>1</v>
      </c>
      <c r="L15" s="56"/>
      <c r="M15" s="56"/>
      <c r="N15" s="56"/>
      <c r="O15" s="53" t="s">
        <v>18</v>
      </c>
      <c r="P15" s="53"/>
    </row>
    <row r="16" spans="1:16" ht="18.75">
      <c r="A16" s="29"/>
      <c r="B16" s="65"/>
      <c r="C16" s="30"/>
      <c r="D16" s="30"/>
      <c r="E16" s="30"/>
      <c r="F16" s="30"/>
      <c r="G16" s="30"/>
      <c r="H16" s="30"/>
      <c r="I16" s="30"/>
      <c r="J16" s="30"/>
      <c r="K16" s="30"/>
      <c r="L16" s="66"/>
      <c r="M16" s="66"/>
      <c r="N16" s="66"/>
      <c r="O16" s="30"/>
      <c r="P16" s="30"/>
    </row>
    <row r="17" spans="1:16" ht="18.75">
      <c r="A17" s="29"/>
      <c r="B17" s="65"/>
      <c r="C17" s="30"/>
      <c r="D17" s="30"/>
      <c r="E17" s="30"/>
      <c r="F17" s="30"/>
      <c r="G17" s="30"/>
      <c r="H17" s="30"/>
      <c r="I17" s="30"/>
      <c r="J17" s="30"/>
      <c r="K17" s="30"/>
      <c r="L17" s="66"/>
      <c r="M17" s="66"/>
      <c r="N17" s="66"/>
      <c r="O17" s="30"/>
      <c r="P17" s="30"/>
    </row>
    <row r="18" spans="1:16" ht="18.75">
      <c r="A18" s="30"/>
      <c r="B18" s="146" t="s">
        <v>110</v>
      </c>
      <c r="C18" s="30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8.75">
      <c r="A19" s="135" t="s">
        <v>6</v>
      </c>
      <c r="B19" s="134" t="s">
        <v>12</v>
      </c>
      <c r="C19" s="132" t="s">
        <v>51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ht="18.75">
      <c r="A20" s="135"/>
      <c r="B20" s="134"/>
      <c r="C20" s="130" t="s">
        <v>128</v>
      </c>
      <c r="D20" s="130" t="s">
        <v>127</v>
      </c>
      <c r="E20" s="134" t="s">
        <v>1</v>
      </c>
      <c r="F20" s="134"/>
      <c r="G20" s="134"/>
      <c r="H20" s="134"/>
      <c r="I20" s="134"/>
      <c r="J20" s="130" t="s">
        <v>2</v>
      </c>
      <c r="K20" s="130" t="s">
        <v>8</v>
      </c>
      <c r="L20" s="134" t="s">
        <v>17</v>
      </c>
      <c r="M20" s="134"/>
      <c r="N20" s="134"/>
      <c r="O20" s="133" t="s">
        <v>16</v>
      </c>
      <c r="P20" s="133"/>
    </row>
    <row r="21" spans="1:16" ht="18.75">
      <c r="A21" s="135"/>
      <c r="B21" s="134"/>
      <c r="C21" s="130"/>
      <c r="D21" s="130"/>
      <c r="E21" s="130" t="s">
        <v>0</v>
      </c>
      <c r="F21" s="134" t="s">
        <v>7</v>
      </c>
      <c r="G21" s="134"/>
      <c r="H21" s="134"/>
      <c r="I21" s="134"/>
      <c r="J21" s="130"/>
      <c r="K21" s="130"/>
      <c r="L21" s="134"/>
      <c r="M21" s="134"/>
      <c r="N21" s="134"/>
      <c r="O21" s="133"/>
      <c r="P21" s="133"/>
    </row>
    <row r="22" spans="1:16" ht="18.75">
      <c r="A22" s="135"/>
      <c r="B22" s="134"/>
      <c r="C22" s="130"/>
      <c r="D22" s="130"/>
      <c r="E22" s="130"/>
      <c r="F22" s="130" t="s">
        <v>3</v>
      </c>
      <c r="G22" s="130" t="s">
        <v>4</v>
      </c>
      <c r="H22" s="130" t="s">
        <v>5</v>
      </c>
      <c r="I22" s="130" t="s">
        <v>13</v>
      </c>
      <c r="J22" s="130"/>
      <c r="K22" s="130"/>
      <c r="L22" s="130" t="s">
        <v>14</v>
      </c>
      <c r="M22" s="130" t="s">
        <v>15</v>
      </c>
      <c r="N22" s="130" t="s">
        <v>11</v>
      </c>
      <c r="O22" s="136" t="s">
        <v>9</v>
      </c>
      <c r="P22" s="136" t="s">
        <v>10</v>
      </c>
    </row>
    <row r="23" spans="1:16" ht="18.75">
      <c r="A23" s="135"/>
      <c r="B23" s="134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6"/>
      <c r="P23" s="136"/>
    </row>
    <row r="24" spans="1:16" ht="56.25" customHeight="1">
      <c r="A24" s="135"/>
      <c r="B24" s="134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6"/>
      <c r="P24" s="136"/>
    </row>
    <row r="25" spans="1:16" ht="18.75">
      <c r="A25" s="54">
        <v>1</v>
      </c>
      <c r="B25" s="55" t="s">
        <v>118</v>
      </c>
      <c r="C25" s="53">
        <f>D25/30</f>
        <v>3</v>
      </c>
      <c r="D25" s="53">
        <f aca="true" t="shared" si="3" ref="D25:D31">E25+J25</f>
        <v>90</v>
      </c>
      <c r="E25" s="53">
        <f aca="true" t="shared" si="4" ref="E25:E31">SUM(F25:I25)</f>
        <v>4</v>
      </c>
      <c r="F25" s="53">
        <v>2</v>
      </c>
      <c r="G25" s="53"/>
      <c r="H25" s="53">
        <v>2</v>
      </c>
      <c r="I25" s="53"/>
      <c r="J25" s="53">
        <v>86</v>
      </c>
      <c r="K25" s="53">
        <v>1</v>
      </c>
      <c r="L25" s="56"/>
      <c r="M25" s="56"/>
      <c r="N25" s="56"/>
      <c r="O25" s="53" t="s">
        <v>18</v>
      </c>
      <c r="P25" s="53"/>
    </row>
    <row r="26" spans="1:16" ht="18.75">
      <c r="A26" s="54">
        <v>2</v>
      </c>
      <c r="B26" s="57" t="s">
        <v>52</v>
      </c>
      <c r="C26" s="53">
        <f aca="true" t="shared" si="5" ref="C26:C31">D26/30</f>
        <v>4</v>
      </c>
      <c r="D26" s="53">
        <f t="shared" si="3"/>
        <v>120</v>
      </c>
      <c r="E26" s="53">
        <f t="shared" si="4"/>
        <v>4</v>
      </c>
      <c r="F26" s="53">
        <v>2</v>
      </c>
      <c r="G26" s="53"/>
      <c r="H26" s="53">
        <v>2</v>
      </c>
      <c r="I26" s="53"/>
      <c r="J26" s="53">
        <v>116</v>
      </c>
      <c r="K26" s="53">
        <v>2</v>
      </c>
      <c r="L26" s="56"/>
      <c r="M26" s="56"/>
      <c r="N26" s="56"/>
      <c r="O26" s="53" t="s">
        <v>18</v>
      </c>
      <c r="P26" s="53"/>
    </row>
    <row r="27" spans="1:16" ht="18.75">
      <c r="A27" s="54">
        <v>3</v>
      </c>
      <c r="B27" s="55" t="s">
        <v>124</v>
      </c>
      <c r="C27" s="53">
        <f t="shared" si="5"/>
        <v>2</v>
      </c>
      <c r="D27" s="53">
        <f t="shared" si="3"/>
        <v>60</v>
      </c>
      <c r="E27" s="53">
        <f t="shared" si="4"/>
        <v>2</v>
      </c>
      <c r="F27" s="53"/>
      <c r="G27" s="53"/>
      <c r="H27" s="53">
        <v>2</v>
      </c>
      <c r="I27" s="53"/>
      <c r="J27" s="53">
        <v>58</v>
      </c>
      <c r="K27" s="53">
        <v>1</v>
      </c>
      <c r="L27" s="56"/>
      <c r="M27" s="56"/>
      <c r="N27" s="56"/>
      <c r="O27" s="53"/>
      <c r="P27" s="53" t="s">
        <v>18</v>
      </c>
    </row>
    <row r="28" spans="1:16" ht="18.75">
      <c r="A28" s="54">
        <v>4</v>
      </c>
      <c r="B28" s="57" t="s">
        <v>119</v>
      </c>
      <c r="C28" s="53">
        <f t="shared" si="5"/>
        <v>7</v>
      </c>
      <c r="D28" s="53">
        <f t="shared" si="3"/>
        <v>210</v>
      </c>
      <c r="E28" s="53">
        <f t="shared" si="4"/>
        <v>6</v>
      </c>
      <c r="F28" s="53">
        <v>2</v>
      </c>
      <c r="G28" s="53"/>
      <c r="H28" s="53">
        <v>4</v>
      </c>
      <c r="I28" s="53"/>
      <c r="J28" s="53">
        <v>204</v>
      </c>
      <c r="K28" s="53">
        <v>1</v>
      </c>
      <c r="L28" s="56"/>
      <c r="M28" s="56">
        <v>2</v>
      </c>
      <c r="N28" s="56"/>
      <c r="O28" s="53" t="s">
        <v>18</v>
      </c>
      <c r="P28" s="53"/>
    </row>
    <row r="29" spans="1:16" ht="18.75">
      <c r="A29" s="54">
        <v>5</v>
      </c>
      <c r="B29" s="55" t="s">
        <v>120</v>
      </c>
      <c r="C29" s="53">
        <f t="shared" si="5"/>
        <v>4</v>
      </c>
      <c r="D29" s="53">
        <f t="shared" si="3"/>
        <v>120</v>
      </c>
      <c r="E29" s="53">
        <f t="shared" si="4"/>
        <v>4</v>
      </c>
      <c r="F29" s="53">
        <v>2</v>
      </c>
      <c r="G29" s="53"/>
      <c r="H29" s="53">
        <v>2</v>
      </c>
      <c r="I29" s="53"/>
      <c r="J29" s="53">
        <v>116</v>
      </c>
      <c r="K29" s="53">
        <v>1</v>
      </c>
      <c r="L29" s="56"/>
      <c r="M29" s="56"/>
      <c r="N29" s="56"/>
      <c r="O29" s="53"/>
      <c r="P29" s="53" t="s">
        <v>18</v>
      </c>
    </row>
    <row r="30" spans="1:16" ht="18.75">
      <c r="A30" s="54">
        <v>6</v>
      </c>
      <c r="B30" s="55" t="s">
        <v>121</v>
      </c>
      <c r="C30" s="53">
        <f t="shared" si="5"/>
        <v>4</v>
      </c>
      <c r="D30" s="53">
        <f t="shared" si="3"/>
        <v>120</v>
      </c>
      <c r="E30" s="53">
        <f t="shared" si="4"/>
        <v>4</v>
      </c>
      <c r="F30" s="53">
        <v>2</v>
      </c>
      <c r="G30" s="53"/>
      <c r="H30" s="53">
        <v>2</v>
      </c>
      <c r="I30" s="53"/>
      <c r="J30" s="53">
        <v>116</v>
      </c>
      <c r="K30" s="53">
        <v>1</v>
      </c>
      <c r="L30" s="56"/>
      <c r="M30" s="56"/>
      <c r="N30" s="56"/>
      <c r="O30" s="53"/>
      <c r="P30" s="53" t="s">
        <v>18</v>
      </c>
    </row>
    <row r="31" spans="1:16" ht="18.75">
      <c r="A31" s="54">
        <v>7</v>
      </c>
      <c r="B31" s="57" t="s">
        <v>122</v>
      </c>
      <c r="C31" s="53">
        <f t="shared" si="5"/>
        <v>5</v>
      </c>
      <c r="D31" s="53">
        <f t="shared" si="3"/>
        <v>150</v>
      </c>
      <c r="E31" s="53">
        <f t="shared" si="4"/>
        <v>4</v>
      </c>
      <c r="F31" s="53">
        <v>2</v>
      </c>
      <c r="G31" s="53">
        <v>2</v>
      </c>
      <c r="H31" s="53"/>
      <c r="I31" s="53"/>
      <c r="J31" s="53">
        <v>146</v>
      </c>
      <c r="K31" s="53">
        <v>1</v>
      </c>
      <c r="L31" s="56"/>
      <c r="M31" s="56"/>
      <c r="N31" s="56"/>
      <c r="O31" s="53" t="s">
        <v>18</v>
      </c>
      <c r="P31" s="53"/>
    </row>
    <row r="32" spans="1:16" ht="18.75">
      <c r="A32" s="29"/>
      <c r="B32" s="147"/>
      <c r="C32" s="30"/>
      <c r="D32" s="30"/>
      <c r="E32" s="30"/>
      <c r="F32" s="30"/>
      <c r="G32" s="30"/>
      <c r="H32" s="30"/>
      <c r="I32" s="30"/>
      <c r="J32" s="30"/>
      <c r="K32" s="30"/>
      <c r="L32" s="66"/>
      <c r="M32" s="66"/>
      <c r="N32" s="66"/>
      <c r="O32" s="30"/>
      <c r="P32" s="30"/>
    </row>
    <row r="33" spans="1:16" ht="18.75">
      <c r="A33" s="30"/>
      <c r="B33" s="63"/>
      <c r="C33" s="30"/>
      <c r="D33" s="30"/>
      <c r="E33" s="30"/>
      <c r="F33" s="30"/>
      <c r="G33" s="30"/>
      <c r="H33" s="30"/>
      <c r="I33" s="30"/>
      <c r="J33" s="30"/>
      <c r="K33" s="30"/>
      <c r="L33" s="125"/>
      <c r="M33" s="125"/>
      <c r="N33" s="125"/>
      <c r="O33" s="125"/>
      <c r="P33" s="30"/>
    </row>
    <row r="34" spans="1:16" ht="18.75">
      <c r="A34" s="30"/>
      <c r="B34" s="146" t="s">
        <v>111</v>
      </c>
      <c r="C34" s="30"/>
      <c r="D34" s="30"/>
      <c r="E34" s="30"/>
      <c r="F34" s="30"/>
      <c r="G34" s="30"/>
      <c r="H34" s="30"/>
      <c r="I34" s="30"/>
      <c r="J34" s="30"/>
      <c r="K34" s="30"/>
      <c r="L34" s="125"/>
      <c r="M34" s="125"/>
      <c r="N34" s="125"/>
      <c r="O34" s="125"/>
      <c r="P34" s="30"/>
    </row>
    <row r="35" spans="1:16" ht="18.75">
      <c r="A35" s="135" t="s">
        <v>6</v>
      </c>
      <c r="B35" s="134" t="s">
        <v>12</v>
      </c>
      <c r="C35" s="132" t="s">
        <v>53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1:16" ht="18.75">
      <c r="A36" s="135"/>
      <c r="B36" s="134"/>
      <c r="C36" s="130" t="s">
        <v>128</v>
      </c>
      <c r="D36" s="130" t="s">
        <v>127</v>
      </c>
      <c r="E36" s="134" t="s">
        <v>1</v>
      </c>
      <c r="F36" s="134"/>
      <c r="G36" s="134"/>
      <c r="H36" s="134"/>
      <c r="I36" s="134"/>
      <c r="J36" s="130" t="s">
        <v>2</v>
      </c>
      <c r="K36" s="130" t="s">
        <v>8</v>
      </c>
      <c r="L36" s="134" t="s">
        <v>17</v>
      </c>
      <c r="M36" s="134"/>
      <c r="N36" s="134"/>
      <c r="O36" s="133" t="s">
        <v>16</v>
      </c>
      <c r="P36" s="133"/>
    </row>
    <row r="37" spans="1:16" ht="18.75">
      <c r="A37" s="135"/>
      <c r="B37" s="134"/>
      <c r="C37" s="130"/>
      <c r="D37" s="130"/>
      <c r="E37" s="130" t="s">
        <v>0</v>
      </c>
      <c r="F37" s="134" t="s">
        <v>7</v>
      </c>
      <c r="G37" s="134"/>
      <c r="H37" s="134"/>
      <c r="I37" s="134"/>
      <c r="J37" s="130"/>
      <c r="K37" s="130"/>
      <c r="L37" s="134"/>
      <c r="M37" s="134"/>
      <c r="N37" s="134"/>
      <c r="O37" s="133"/>
      <c r="P37" s="133"/>
    </row>
    <row r="38" spans="1:16" ht="18.75">
      <c r="A38" s="135"/>
      <c r="B38" s="134"/>
      <c r="C38" s="130"/>
      <c r="D38" s="130"/>
      <c r="E38" s="130"/>
      <c r="F38" s="130" t="s">
        <v>3</v>
      </c>
      <c r="G38" s="130" t="s">
        <v>4</v>
      </c>
      <c r="H38" s="130" t="s">
        <v>5</v>
      </c>
      <c r="I38" s="130" t="s">
        <v>13</v>
      </c>
      <c r="J38" s="130"/>
      <c r="K38" s="130"/>
      <c r="L38" s="130" t="s">
        <v>14</v>
      </c>
      <c r="M38" s="130" t="s">
        <v>15</v>
      </c>
      <c r="N38" s="130" t="s">
        <v>11</v>
      </c>
      <c r="O38" s="136" t="s">
        <v>9</v>
      </c>
      <c r="P38" s="136" t="s">
        <v>10</v>
      </c>
    </row>
    <row r="39" spans="1:16" ht="18.75">
      <c r="A39" s="135"/>
      <c r="B39" s="134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6"/>
      <c r="P39" s="136"/>
    </row>
    <row r="40" spans="1:16" ht="56.25" customHeight="1">
      <c r="A40" s="135"/>
      <c r="B40" s="134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6"/>
      <c r="P40" s="136"/>
    </row>
    <row r="41" spans="1:16" ht="18.75">
      <c r="A41" s="54">
        <v>1</v>
      </c>
      <c r="B41" s="57" t="s">
        <v>54</v>
      </c>
      <c r="C41" s="53">
        <f>D41/30</f>
        <v>6</v>
      </c>
      <c r="D41" s="53">
        <f aca="true" t="shared" si="6" ref="D41:D47">E41+J41</f>
        <v>180</v>
      </c>
      <c r="E41" s="53">
        <f aca="true" t="shared" si="7" ref="E41:E47">SUM(F41:I41)</f>
        <v>4</v>
      </c>
      <c r="F41" s="53">
        <v>2</v>
      </c>
      <c r="G41" s="53"/>
      <c r="H41" s="53">
        <v>2</v>
      </c>
      <c r="I41" s="53"/>
      <c r="J41" s="53">
        <v>176</v>
      </c>
      <c r="K41" s="53">
        <v>1</v>
      </c>
      <c r="L41" s="56"/>
      <c r="M41" s="56">
        <v>1</v>
      </c>
      <c r="N41" s="56"/>
      <c r="O41" s="53" t="s">
        <v>18</v>
      </c>
      <c r="P41" s="53"/>
    </row>
    <row r="42" spans="1:16" ht="18.75">
      <c r="A42" s="54">
        <v>2</v>
      </c>
      <c r="B42" s="57" t="s">
        <v>55</v>
      </c>
      <c r="C42" s="53">
        <f aca="true" t="shared" si="8" ref="C42:C47">D42/30</f>
        <v>6</v>
      </c>
      <c r="D42" s="53">
        <f t="shared" si="6"/>
        <v>180</v>
      </c>
      <c r="E42" s="53">
        <f t="shared" si="7"/>
        <v>4</v>
      </c>
      <c r="F42" s="53">
        <v>2</v>
      </c>
      <c r="G42" s="53">
        <v>2</v>
      </c>
      <c r="H42" s="53"/>
      <c r="I42" s="53"/>
      <c r="J42" s="53">
        <v>176</v>
      </c>
      <c r="K42" s="53">
        <v>1</v>
      </c>
      <c r="L42" s="56"/>
      <c r="M42" s="56"/>
      <c r="N42" s="56">
        <v>1</v>
      </c>
      <c r="O42" s="53"/>
      <c r="P42" s="53" t="s">
        <v>18</v>
      </c>
    </row>
    <row r="43" spans="1:16" ht="18.75">
      <c r="A43" s="54">
        <v>3</v>
      </c>
      <c r="B43" s="57" t="s">
        <v>56</v>
      </c>
      <c r="C43" s="53">
        <f t="shared" si="8"/>
        <v>4</v>
      </c>
      <c r="D43" s="53">
        <f t="shared" si="6"/>
        <v>120</v>
      </c>
      <c r="E43" s="53">
        <f t="shared" si="7"/>
        <v>4</v>
      </c>
      <c r="F43" s="53">
        <v>2</v>
      </c>
      <c r="G43" s="53">
        <v>2</v>
      </c>
      <c r="H43" s="53"/>
      <c r="I43" s="53"/>
      <c r="J43" s="53">
        <v>116</v>
      </c>
      <c r="K43" s="53">
        <v>1</v>
      </c>
      <c r="L43" s="56"/>
      <c r="M43" s="56"/>
      <c r="N43" s="56">
        <v>1</v>
      </c>
      <c r="O43" s="53" t="s">
        <v>18</v>
      </c>
      <c r="P43" s="53"/>
    </row>
    <row r="44" spans="1:16" ht="18.75">
      <c r="A44" s="54">
        <v>4</v>
      </c>
      <c r="B44" s="57" t="s">
        <v>124</v>
      </c>
      <c r="C44" s="53">
        <f t="shared" si="8"/>
        <v>2</v>
      </c>
      <c r="D44" s="53">
        <f t="shared" si="6"/>
        <v>60</v>
      </c>
      <c r="E44" s="53">
        <f t="shared" si="7"/>
        <v>2</v>
      </c>
      <c r="F44" s="53"/>
      <c r="G44" s="53"/>
      <c r="H44" s="53">
        <v>2</v>
      </c>
      <c r="I44" s="53"/>
      <c r="J44" s="53">
        <v>58</v>
      </c>
      <c r="K44" s="53"/>
      <c r="L44" s="56"/>
      <c r="M44" s="56"/>
      <c r="N44" s="56"/>
      <c r="O44" s="53" t="s">
        <v>18</v>
      </c>
      <c r="P44" s="53"/>
    </row>
    <row r="45" spans="1:16" ht="37.5">
      <c r="A45" s="54">
        <v>5</v>
      </c>
      <c r="B45" s="57" t="s">
        <v>58</v>
      </c>
      <c r="C45" s="53">
        <f t="shared" si="8"/>
        <v>3</v>
      </c>
      <c r="D45" s="53">
        <f t="shared" si="6"/>
        <v>90</v>
      </c>
      <c r="E45" s="53">
        <f t="shared" si="7"/>
        <v>8</v>
      </c>
      <c r="F45" s="53">
        <v>8</v>
      </c>
      <c r="G45" s="53"/>
      <c r="H45" s="53"/>
      <c r="I45" s="53"/>
      <c r="J45" s="53">
        <v>82</v>
      </c>
      <c r="K45" s="53"/>
      <c r="L45" s="56"/>
      <c r="M45" s="56"/>
      <c r="N45" s="56"/>
      <c r="O45" s="53"/>
      <c r="P45" s="53" t="s">
        <v>18</v>
      </c>
    </row>
    <row r="46" spans="1:16" ht="37.5">
      <c r="A46" s="54">
        <v>6</v>
      </c>
      <c r="B46" s="57" t="s">
        <v>125</v>
      </c>
      <c r="C46" s="53">
        <f t="shared" si="8"/>
        <v>3</v>
      </c>
      <c r="D46" s="53">
        <f t="shared" si="6"/>
        <v>90</v>
      </c>
      <c r="E46" s="53">
        <f t="shared" si="7"/>
        <v>4</v>
      </c>
      <c r="F46" s="53">
        <v>2</v>
      </c>
      <c r="G46" s="53"/>
      <c r="H46" s="53">
        <v>2</v>
      </c>
      <c r="I46" s="53"/>
      <c r="J46" s="53">
        <v>86</v>
      </c>
      <c r="K46" s="53">
        <v>1</v>
      </c>
      <c r="L46" s="56"/>
      <c r="M46" s="56"/>
      <c r="N46" s="56"/>
      <c r="O46" s="53"/>
      <c r="P46" s="53" t="s">
        <v>18</v>
      </c>
    </row>
    <row r="47" spans="1:16" ht="18.75">
      <c r="A47" s="54">
        <v>7</v>
      </c>
      <c r="B47" s="57" t="s">
        <v>119</v>
      </c>
      <c r="C47" s="53">
        <f t="shared" si="8"/>
        <v>5</v>
      </c>
      <c r="D47" s="53">
        <f t="shared" si="6"/>
        <v>150</v>
      </c>
      <c r="E47" s="53">
        <f t="shared" si="7"/>
        <v>6</v>
      </c>
      <c r="F47" s="53">
        <v>2</v>
      </c>
      <c r="G47" s="53"/>
      <c r="H47" s="53">
        <v>4</v>
      </c>
      <c r="I47" s="53"/>
      <c r="J47" s="53">
        <v>144</v>
      </c>
      <c r="K47" s="53">
        <v>1</v>
      </c>
      <c r="L47" s="56"/>
      <c r="M47" s="56">
        <v>2</v>
      </c>
      <c r="N47" s="56"/>
      <c r="O47" s="53" t="s">
        <v>18</v>
      </c>
      <c r="P47" s="53"/>
    </row>
    <row r="48" spans="1:16" ht="18.75">
      <c r="A48" s="29"/>
      <c r="B48" s="147"/>
      <c r="C48" s="30"/>
      <c r="D48" s="30"/>
      <c r="E48" s="30"/>
      <c r="F48" s="30"/>
      <c r="G48" s="30"/>
      <c r="H48" s="30"/>
      <c r="I48" s="30"/>
      <c r="J48" s="30"/>
      <c r="K48" s="30"/>
      <c r="L48" s="66"/>
      <c r="M48" s="66"/>
      <c r="N48" s="66"/>
      <c r="O48" s="30"/>
      <c r="P48" s="30"/>
    </row>
    <row r="49" spans="1:16" ht="18.75">
      <c r="A49" s="128"/>
      <c r="B49" s="128"/>
      <c r="C49" s="2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8.75">
      <c r="A50" s="30"/>
      <c r="B50" s="146" t="s">
        <v>112</v>
      </c>
      <c r="C50" s="30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1:16" ht="18.75">
      <c r="A51" s="135" t="s">
        <v>6</v>
      </c>
      <c r="B51" s="134" t="s">
        <v>12</v>
      </c>
      <c r="C51" s="132" t="s">
        <v>53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6" ht="18.75">
      <c r="A52" s="135"/>
      <c r="B52" s="134"/>
      <c r="C52" s="130" t="s">
        <v>128</v>
      </c>
      <c r="D52" s="130" t="s">
        <v>127</v>
      </c>
      <c r="E52" s="134" t="s">
        <v>1</v>
      </c>
      <c r="F52" s="134"/>
      <c r="G52" s="134"/>
      <c r="H52" s="134"/>
      <c r="I52" s="134"/>
      <c r="J52" s="130" t="s">
        <v>2</v>
      </c>
      <c r="K52" s="130" t="s">
        <v>8</v>
      </c>
      <c r="L52" s="134" t="s">
        <v>17</v>
      </c>
      <c r="M52" s="134"/>
      <c r="N52" s="134"/>
      <c r="O52" s="133" t="s">
        <v>16</v>
      </c>
      <c r="P52" s="133"/>
    </row>
    <row r="53" spans="1:16" ht="18.75">
      <c r="A53" s="135"/>
      <c r="B53" s="134"/>
      <c r="C53" s="130"/>
      <c r="D53" s="130"/>
      <c r="E53" s="130" t="s">
        <v>0</v>
      </c>
      <c r="F53" s="134" t="s">
        <v>7</v>
      </c>
      <c r="G53" s="134"/>
      <c r="H53" s="134"/>
      <c r="I53" s="134"/>
      <c r="J53" s="130"/>
      <c r="K53" s="130"/>
      <c r="L53" s="134"/>
      <c r="M53" s="134"/>
      <c r="N53" s="134"/>
      <c r="O53" s="133"/>
      <c r="P53" s="133"/>
    </row>
    <row r="54" spans="1:16" ht="18.75">
      <c r="A54" s="135"/>
      <c r="B54" s="134"/>
      <c r="C54" s="130"/>
      <c r="D54" s="130"/>
      <c r="E54" s="130"/>
      <c r="F54" s="130" t="s">
        <v>3</v>
      </c>
      <c r="G54" s="130" t="s">
        <v>4</v>
      </c>
      <c r="H54" s="130" t="s">
        <v>5</v>
      </c>
      <c r="I54" s="130" t="s">
        <v>13</v>
      </c>
      <c r="J54" s="130"/>
      <c r="K54" s="130"/>
      <c r="L54" s="130" t="s">
        <v>14</v>
      </c>
      <c r="M54" s="130" t="s">
        <v>15</v>
      </c>
      <c r="N54" s="130" t="s">
        <v>11</v>
      </c>
      <c r="O54" s="136" t="s">
        <v>9</v>
      </c>
      <c r="P54" s="136" t="s">
        <v>10</v>
      </c>
    </row>
    <row r="55" spans="1:16" ht="18.75">
      <c r="A55" s="135"/>
      <c r="B55" s="134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6"/>
      <c r="P55" s="136"/>
    </row>
    <row r="56" spans="1:16" ht="56.25" customHeight="1">
      <c r="A56" s="135"/>
      <c r="B56" s="134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6"/>
      <c r="P56" s="136"/>
    </row>
    <row r="57" spans="1:16" ht="18.75">
      <c r="A57" s="54">
        <v>1</v>
      </c>
      <c r="B57" s="57" t="s">
        <v>54</v>
      </c>
      <c r="C57" s="53">
        <f>D57/30</f>
        <v>5</v>
      </c>
      <c r="D57" s="53">
        <f aca="true" t="shared" si="9" ref="D57:D63">E57+J57</f>
        <v>150</v>
      </c>
      <c r="E57" s="53">
        <f aca="true" t="shared" si="10" ref="E57:E63">SUM(F57:I57)</f>
        <v>4</v>
      </c>
      <c r="F57" s="53">
        <v>2</v>
      </c>
      <c r="G57" s="53"/>
      <c r="H57" s="53">
        <v>2</v>
      </c>
      <c r="I57" s="53"/>
      <c r="J57" s="53">
        <v>146</v>
      </c>
      <c r="K57" s="53">
        <v>1</v>
      </c>
      <c r="L57" s="56"/>
      <c r="M57" s="56">
        <v>1</v>
      </c>
      <c r="N57" s="56"/>
      <c r="O57" s="53" t="s">
        <v>18</v>
      </c>
      <c r="P57" s="53"/>
    </row>
    <row r="58" spans="1:16" ht="18.75">
      <c r="A58" s="54">
        <v>2</v>
      </c>
      <c r="B58" s="57" t="s">
        <v>56</v>
      </c>
      <c r="C58" s="53">
        <f aca="true" t="shared" si="11" ref="C58:C63">D58/30</f>
        <v>5</v>
      </c>
      <c r="D58" s="53">
        <f t="shared" si="9"/>
        <v>150</v>
      </c>
      <c r="E58" s="53">
        <f t="shared" si="10"/>
        <v>4</v>
      </c>
      <c r="F58" s="53">
        <v>2</v>
      </c>
      <c r="G58" s="53">
        <v>2</v>
      </c>
      <c r="H58" s="53"/>
      <c r="I58" s="53"/>
      <c r="J58" s="53">
        <v>146</v>
      </c>
      <c r="K58" s="53">
        <v>1</v>
      </c>
      <c r="L58" s="56"/>
      <c r="M58" s="56"/>
      <c r="N58" s="56">
        <v>1</v>
      </c>
      <c r="O58" s="53" t="s">
        <v>18</v>
      </c>
      <c r="P58" s="53"/>
    </row>
    <row r="59" spans="1:16" ht="18.75">
      <c r="A59" s="54">
        <v>3</v>
      </c>
      <c r="B59" s="57" t="s">
        <v>44</v>
      </c>
      <c r="C59" s="53">
        <f t="shared" si="11"/>
        <v>2</v>
      </c>
      <c r="D59" s="53">
        <f t="shared" si="9"/>
        <v>60</v>
      </c>
      <c r="E59" s="53">
        <f t="shared" si="10"/>
        <v>2</v>
      </c>
      <c r="F59" s="53"/>
      <c r="G59" s="53"/>
      <c r="H59" s="53">
        <v>2</v>
      </c>
      <c r="I59" s="53"/>
      <c r="J59" s="53">
        <v>58</v>
      </c>
      <c r="K59" s="53"/>
      <c r="L59" s="56"/>
      <c r="M59" s="56"/>
      <c r="N59" s="56"/>
      <c r="O59" s="53" t="s">
        <v>18</v>
      </c>
      <c r="P59" s="53"/>
    </row>
    <row r="60" spans="1:16" ht="18.75">
      <c r="A60" s="54">
        <v>4</v>
      </c>
      <c r="B60" s="57" t="s">
        <v>60</v>
      </c>
      <c r="C60" s="53">
        <f t="shared" si="11"/>
        <v>6</v>
      </c>
      <c r="D60" s="53">
        <f t="shared" si="9"/>
        <v>180</v>
      </c>
      <c r="E60" s="53">
        <f t="shared" si="10"/>
        <v>4</v>
      </c>
      <c r="F60" s="53">
        <v>2</v>
      </c>
      <c r="G60" s="53">
        <v>2</v>
      </c>
      <c r="H60" s="53"/>
      <c r="I60" s="53"/>
      <c r="J60" s="53">
        <v>176</v>
      </c>
      <c r="K60" s="53">
        <v>2</v>
      </c>
      <c r="L60" s="56"/>
      <c r="M60" s="56"/>
      <c r="N60" s="56"/>
      <c r="O60" s="53"/>
      <c r="P60" s="53" t="s">
        <v>18</v>
      </c>
    </row>
    <row r="61" spans="1:16" ht="37.5">
      <c r="A61" s="54">
        <v>5</v>
      </c>
      <c r="B61" s="57" t="s">
        <v>125</v>
      </c>
      <c r="C61" s="53">
        <f t="shared" si="11"/>
        <v>4</v>
      </c>
      <c r="D61" s="53">
        <f t="shared" si="9"/>
        <v>120</v>
      </c>
      <c r="E61" s="53">
        <f t="shared" si="10"/>
        <v>4</v>
      </c>
      <c r="F61" s="53">
        <v>2</v>
      </c>
      <c r="G61" s="53"/>
      <c r="H61" s="53">
        <v>2</v>
      </c>
      <c r="I61" s="53"/>
      <c r="J61" s="53">
        <v>116</v>
      </c>
      <c r="K61" s="53">
        <v>1</v>
      </c>
      <c r="L61" s="56"/>
      <c r="M61" s="56"/>
      <c r="N61" s="56"/>
      <c r="O61" s="53"/>
      <c r="P61" s="53" t="s">
        <v>18</v>
      </c>
    </row>
    <row r="62" spans="1:16" ht="25.5" customHeight="1">
      <c r="A62" s="54">
        <v>6</v>
      </c>
      <c r="B62" s="57" t="s">
        <v>58</v>
      </c>
      <c r="C62" s="53">
        <f t="shared" si="11"/>
        <v>3</v>
      </c>
      <c r="D62" s="53">
        <f t="shared" si="9"/>
        <v>90</v>
      </c>
      <c r="E62" s="53">
        <f t="shared" si="10"/>
        <v>8</v>
      </c>
      <c r="F62" s="53">
        <v>8</v>
      </c>
      <c r="G62" s="53"/>
      <c r="H62" s="53"/>
      <c r="I62" s="53"/>
      <c r="J62" s="53">
        <v>82</v>
      </c>
      <c r="K62" s="53"/>
      <c r="L62" s="56"/>
      <c r="M62" s="56"/>
      <c r="N62" s="56"/>
      <c r="O62" s="53"/>
      <c r="P62" s="53" t="s">
        <v>18</v>
      </c>
    </row>
    <row r="63" spans="1:16" ht="18.75">
      <c r="A63" s="54">
        <v>7</v>
      </c>
      <c r="B63" s="57" t="s">
        <v>119</v>
      </c>
      <c r="C63" s="53">
        <f t="shared" si="11"/>
        <v>4</v>
      </c>
      <c r="D63" s="53">
        <f t="shared" si="9"/>
        <v>120</v>
      </c>
      <c r="E63" s="53">
        <f t="shared" si="10"/>
        <v>6</v>
      </c>
      <c r="F63" s="53">
        <v>2</v>
      </c>
      <c r="G63" s="53"/>
      <c r="H63" s="53">
        <v>4</v>
      </c>
      <c r="I63" s="53"/>
      <c r="J63" s="53">
        <v>114</v>
      </c>
      <c r="K63" s="53">
        <v>1</v>
      </c>
      <c r="L63" s="56"/>
      <c r="M63" s="56">
        <v>2</v>
      </c>
      <c r="N63" s="56"/>
      <c r="O63" s="53" t="s">
        <v>18</v>
      </c>
      <c r="P63" s="53"/>
    </row>
    <row r="64" spans="1:16" ht="18.75">
      <c r="A64" s="30"/>
      <c r="B64" s="63"/>
      <c r="C64" s="30"/>
      <c r="D64" s="30"/>
      <c r="E64" s="30"/>
      <c r="F64" s="30"/>
      <c r="G64" s="30"/>
      <c r="H64" s="30"/>
      <c r="I64" s="30"/>
      <c r="J64" s="30"/>
      <c r="K64" s="30"/>
      <c r="L64" s="125"/>
      <c r="M64" s="125"/>
      <c r="N64" s="125"/>
      <c r="O64" s="125"/>
      <c r="P64" s="30"/>
    </row>
    <row r="65" spans="1:16" ht="18.75">
      <c r="A65" s="29"/>
      <c r="B65" s="146" t="s">
        <v>113</v>
      </c>
      <c r="C65" s="29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30"/>
    </row>
    <row r="66" spans="1:16" ht="18.75">
      <c r="A66" s="135" t="s">
        <v>6</v>
      </c>
      <c r="B66" s="134" t="s">
        <v>12</v>
      </c>
      <c r="C66" s="132" t="s">
        <v>42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1:16" ht="18.75">
      <c r="A67" s="135"/>
      <c r="B67" s="134"/>
      <c r="C67" s="130" t="s">
        <v>128</v>
      </c>
      <c r="D67" s="130" t="s">
        <v>127</v>
      </c>
      <c r="E67" s="134" t="s">
        <v>1</v>
      </c>
      <c r="F67" s="134"/>
      <c r="G67" s="134"/>
      <c r="H67" s="134"/>
      <c r="I67" s="134"/>
      <c r="J67" s="130" t="s">
        <v>2</v>
      </c>
      <c r="K67" s="130" t="s">
        <v>8</v>
      </c>
      <c r="L67" s="134" t="s">
        <v>17</v>
      </c>
      <c r="M67" s="134"/>
      <c r="N67" s="134"/>
      <c r="O67" s="133" t="s">
        <v>16</v>
      </c>
      <c r="P67" s="133"/>
    </row>
    <row r="68" spans="1:16" ht="18.75">
      <c r="A68" s="135"/>
      <c r="B68" s="134"/>
      <c r="C68" s="130"/>
      <c r="D68" s="130"/>
      <c r="E68" s="130" t="s">
        <v>0</v>
      </c>
      <c r="F68" s="134" t="s">
        <v>7</v>
      </c>
      <c r="G68" s="134"/>
      <c r="H68" s="134"/>
      <c r="I68" s="134"/>
      <c r="J68" s="130"/>
      <c r="K68" s="130"/>
      <c r="L68" s="134"/>
      <c r="M68" s="134"/>
      <c r="N68" s="134"/>
      <c r="O68" s="133"/>
      <c r="P68" s="133"/>
    </row>
    <row r="69" spans="1:16" ht="18.75">
      <c r="A69" s="135"/>
      <c r="B69" s="134"/>
      <c r="C69" s="130"/>
      <c r="D69" s="130"/>
      <c r="E69" s="130"/>
      <c r="F69" s="130" t="s">
        <v>3</v>
      </c>
      <c r="G69" s="130" t="s">
        <v>4</v>
      </c>
      <c r="H69" s="130" t="s">
        <v>5</v>
      </c>
      <c r="I69" s="130" t="s">
        <v>13</v>
      </c>
      <c r="J69" s="130"/>
      <c r="K69" s="130"/>
      <c r="L69" s="130" t="s">
        <v>14</v>
      </c>
      <c r="M69" s="130" t="s">
        <v>15</v>
      </c>
      <c r="N69" s="130" t="s">
        <v>11</v>
      </c>
      <c r="O69" s="136" t="s">
        <v>9</v>
      </c>
      <c r="P69" s="136" t="s">
        <v>10</v>
      </c>
    </row>
    <row r="70" spans="1:16" ht="18.75">
      <c r="A70" s="135"/>
      <c r="B70" s="134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6"/>
      <c r="P70" s="136"/>
    </row>
    <row r="71" spans="1:16" ht="56.25" customHeight="1">
      <c r="A71" s="135"/>
      <c r="B71" s="134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6"/>
      <c r="P71" s="136"/>
    </row>
    <row r="72" spans="1:16" ht="37.5">
      <c r="A72" s="54">
        <v>1</v>
      </c>
      <c r="B72" s="57" t="s">
        <v>62</v>
      </c>
      <c r="C72" s="53">
        <f>D72/30</f>
        <v>5</v>
      </c>
      <c r="D72" s="53">
        <f aca="true" t="shared" si="12" ref="D72:D78">E72+J72</f>
        <v>150</v>
      </c>
      <c r="E72" s="53">
        <f>SUM(F72:I72)</f>
        <v>4</v>
      </c>
      <c r="F72" s="53">
        <v>2</v>
      </c>
      <c r="G72" s="53">
        <v>2</v>
      </c>
      <c r="H72" s="53"/>
      <c r="I72" s="53"/>
      <c r="J72" s="53">
        <v>146</v>
      </c>
      <c r="K72" s="53">
        <v>1</v>
      </c>
      <c r="L72" s="56"/>
      <c r="M72" s="56"/>
      <c r="N72" s="56">
        <v>1</v>
      </c>
      <c r="O72" s="53" t="s">
        <v>18</v>
      </c>
      <c r="P72" s="53"/>
    </row>
    <row r="73" spans="1:16" ht="18.75">
      <c r="A73" s="54">
        <v>2</v>
      </c>
      <c r="B73" s="57" t="s">
        <v>63</v>
      </c>
      <c r="C73" s="53">
        <f aca="true" t="shared" si="13" ref="C73:C78">D73/30</f>
        <v>4</v>
      </c>
      <c r="D73" s="53">
        <f t="shared" si="12"/>
        <v>120</v>
      </c>
      <c r="E73" s="53">
        <f>SUM(F73:I73)</f>
        <v>4</v>
      </c>
      <c r="F73" s="53">
        <v>2</v>
      </c>
      <c r="G73" s="53">
        <v>2</v>
      </c>
      <c r="H73" s="53"/>
      <c r="I73" s="53"/>
      <c r="J73" s="53">
        <v>116</v>
      </c>
      <c r="K73" s="53">
        <v>1</v>
      </c>
      <c r="L73" s="56"/>
      <c r="M73" s="56"/>
      <c r="N73" s="56"/>
      <c r="O73" s="53"/>
      <c r="P73" s="53" t="s">
        <v>18</v>
      </c>
    </row>
    <row r="74" spans="1:16" ht="18.75">
      <c r="A74" s="54">
        <v>3</v>
      </c>
      <c r="B74" s="57" t="s">
        <v>64</v>
      </c>
      <c r="C74" s="53">
        <f t="shared" si="13"/>
        <v>5</v>
      </c>
      <c r="D74" s="53">
        <f t="shared" si="12"/>
        <v>150</v>
      </c>
      <c r="E74" s="53">
        <f>SUM(F74:I74)</f>
        <v>4</v>
      </c>
      <c r="F74" s="53">
        <v>2</v>
      </c>
      <c r="G74" s="53">
        <v>2</v>
      </c>
      <c r="H74" s="53"/>
      <c r="I74" s="53"/>
      <c r="J74" s="53">
        <v>146</v>
      </c>
      <c r="K74" s="53">
        <v>1</v>
      </c>
      <c r="L74" s="56"/>
      <c r="M74" s="56"/>
      <c r="N74" s="56">
        <v>1</v>
      </c>
      <c r="O74" s="53" t="s">
        <v>18</v>
      </c>
      <c r="P74" s="53"/>
    </row>
    <row r="75" spans="1:16" ht="18.75">
      <c r="A75" s="54">
        <v>4</v>
      </c>
      <c r="B75" s="57" t="s">
        <v>65</v>
      </c>
      <c r="C75" s="53">
        <f t="shared" si="13"/>
        <v>2</v>
      </c>
      <c r="D75" s="53">
        <f t="shared" si="12"/>
        <v>60</v>
      </c>
      <c r="E75" s="53">
        <f>SUM(F75:I75)</f>
        <v>4</v>
      </c>
      <c r="F75" s="53">
        <v>2</v>
      </c>
      <c r="G75" s="53"/>
      <c r="H75" s="53">
        <v>2</v>
      </c>
      <c r="I75" s="53"/>
      <c r="J75" s="53">
        <v>56</v>
      </c>
      <c r="K75" s="53">
        <v>1</v>
      </c>
      <c r="L75" s="56"/>
      <c r="M75" s="56"/>
      <c r="N75" s="56"/>
      <c r="O75" s="53" t="s">
        <v>18</v>
      </c>
      <c r="P75" s="53"/>
    </row>
    <row r="76" spans="1:16" ht="18.75">
      <c r="A76" s="58">
        <v>5</v>
      </c>
      <c r="B76" s="57" t="s">
        <v>66</v>
      </c>
      <c r="C76" s="53">
        <f t="shared" si="13"/>
        <v>3</v>
      </c>
      <c r="D76" s="53">
        <f t="shared" si="12"/>
        <v>90</v>
      </c>
      <c r="E76" s="53">
        <f>SUM(F76:I76)</f>
        <v>2</v>
      </c>
      <c r="F76" s="53"/>
      <c r="G76" s="53"/>
      <c r="H76" s="53">
        <v>2</v>
      </c>
      <c r="I76" s="53"/>
      <c r="J76" s="53">
        <v>88</v>
      </c>
      <c r="K76" s="53">
        <v>1</v>
      </c>
      <c r="L76" s="56"/>
      <c r="M76" s="56"/>
      <c r="N76" s="56"/>
      <c r="O76" s="53"/>
      <c r="P76" s="53" t="s">
        <v>18</v>
      </c>
    </row>
    <row r="77" spans="1:16" ht="21.75" customHeight="1">
      <c r="A77" s="58">
        <v>6</v>
      </c>
      <c r="B77" s="57" t="s">
        <v>67</v>
      </c>
      <c r="C77" s="53">
        <f t="shared" si="13"/>
        <v>3</v>
      </c>
      <c r="D77" s="53">
        <f t="shared" si="12"/>
        <v>90</v>
      </c>
      <c r="E77" s="53">
        <f>SUM(F77:I77)</f>
        <v>8</v>
      </c>
      <c r="F77" s="53">
        <v>8</v>
      </c>
      <c r="G77" s="53"/>
      <c r="H77" s="53"/>
      <c r="I77" s="53"/>
      <c r="J77" s="53">
        <v>82</v>
      </c>
      <c r="K77" s="53"/>
      <c r="L77" s="56"/>
      <c r="M77" s="56"/>
      <c r="N77" s="56"/>
      <c r="O77" s="53"/>
      <c r="P77" s="53" t="s">
        <v>18</v>
      </c>
    </row>
    <row r="78" spans="1:16" ht="18.75">
      <c r="A78" s="54">
        <v>7</v>
      </c>
      <c r="B78" s="57" t="s">
        <v>68</v>
      </c>
      <c r="C78" s="53">
        <f t="shared" si="13"/>
        <v>3</v>
      </c>
      <c r="D78" s="53">
        <f t="shared" si="12"/>
        <v>90</v>
      </c>
      <c r="E78" s="53">
        <f>SUM(F78:I78)</f>
        <v>4</v>
      </c>
      <c r="F78" s="53">
        <v>2</v>
      </c>
      <c r="G78" s="53">
        <v>2</v>
      </c>
      <c r="H78" s="53"/>
      <c r="I78" s="53"/>
      <c r="J78" s="53">
        <v>86</v>
      </c>
      <c r="K78" s="53">
        <v>1</v>
      </c>
      <c r="L78" s="56"/>
      <c r="M78" s="56"/>
      <c r="N78" s="56"/>
      <c r="O78" s="53"/>
      <c r="P78" s="53" t="s">
        <v>18</v>
      </c>
    </row>
    <row r="79" spans="1:16" ht="37.5">
      <c r="A79" s="54">
        <v>8</v>
      </c>
      <c r="B79" s="57" t="s">
        <v>69</v>
      </c>
      <c r="C79" s="53">
        <f>D79/30</f>
        <v>5</v>
      </c>
      <c r="D79" s="53">
        <f>E79+J79</f>
        <v>150</v>
      </c>
      <c r="E79" s="53">
        <f>SUM(F79:I79)</f>
        <v>4</v>
      </c>
      <c r="F79" s="53">
        <v>2</v>
      </c>
      <c r="G79" s="53"/>
      <c r="H79" s="53">
        <v>2</v>
      </c>
      <c r="I79" s="53"/>
      <c r="J79" s="53">
        <v>146</v>
      </c>
      <c r="K79" s="53">
        <v>2</v>
      </c>
      <c r="L79" s="56"/>
      <c r="M79" s="56"/>
      <c r="N79" s="56"/>
      <c r="O79" s="53" t="s">
        <v>18</v>
      </c>
      <c r="P79" s="53"/>
    </row>
    <row r="80" spans="1:16" ht="18.75">
      <c r="A80" s="30"/>
      <c r="B80" s="63"/>
      <c r="C80" s="30"/>
      <c r="D80" s="30"/>
      <c r="E80" s="30"/>
      <c r="F80" s="30"/>
      <c r="G80" s="30"/>
      <c r="H80" s="30"/>
      <c r="I80" s="30"/>
      <c r="J80" s="30"/>
      <c r="K80" s="30"/>
      <c r="L80" s="125"/>
      <c r="M80" s="125"/>
      <c r="N80" s="125"/>
      <c r="O80" s="125"/>
      <c r="P80" s="30"/>
    </row>
    <row r="81" spans="1:16" ht="18.75">
      <c r="A81" s="29"/>
      <c r="B81" s="146" t="s">
        <v>114</v>
      </c>
      <c r="C81" s="29"/>
      <c r="D81" s="29"/>
      <c r="E81" s="29"/>
      <c r="F81" s="29"/>
      <c r="G81" s="128"/>
      <c r="H81" s="128"/>
      <c r="I81" s="128"/>
      <c r="J81" s="128"/>
      <c r="K81" s="128"/>
      <c r="L81" s="128"/>
      <c r="M81" s="128"/>
      <c r="N81" s="128"/>
      <c r="O81" s="128"/>
      <c r="P81" s="128"/>
    </row>
    <row r="82" spans="1:16" ht="18.75">
      <c r="A82" s="135" t="s">
        <v>6</v>
      </c>
      <c r="B82" s="134" t="s">
        <v>12</v>
      </c>
      <c r="C82" s="132" t="s">
        <v>37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</row>
    <row r="83" spans="1:16" ht="18.75">
      <c r="A83" s="135"/>
      <c r="B83" s="134"/>
      <c r="C83" s="130" t="s">
        <v>128</v>
      </c>
      <c r="D83" s="130" t="s">
        <v>127</v>
      </c>
      <c r="E83" s="134" t="s">
        <v>1</v>
      </c>
      <c r="F83" s="134"/>
      <c r="G83" s="134"/>
      <c r="H83" s="134"/>
      <c r="I83" s="134"/>
      <c r="J83" s="130" t="s">
        <v>2</v>
      </c>
      <c r="K83" s="130" t="s">
        <v>8</v>
      </c>
      <c r="L83" s="134" t="s">
        <v>17</v>
      </c>
      <c r="M83" s="134"/>
      <c r="N83" s="134"/>
      <c r="O83" s="133" t="s">
        <v>16</v>
      </c>
      <c r="P83" s="133"/>
    </row>
    <row r="84" spans="1:16" ht="18.75">
      <c r="A84" s="135"/>
      <c r="B84" s="134"/>
      <c r="C84" s="130"/>
      <c r="D84" s="130"/>
      <c r="E84" s="130" t="s">
        <v>0</v>
      </c>
      <c r="F84" s="134" t="s">
        <v>7</v>
      </c>
      <c r="G84" s="134"/>
      <c r="H84" s="134"/>
      <c r="I84" s="134"/>
      <c r="J84" s="130"/>
      <c r="K84" s="130"/>
      <c r="L84" s="134"/>
      <c r="M84" s="134"/>
      <c r="N84" s="134"/>
      <c r="O84" s="133"/>
      <c r="P84" s="133"/>
    </row>
    <row r="85" spans="1:16" ht="18.75">
      <c r="A85" s="135"/>
      <c r="B85" s="134"/>
      <c r="C85" s="130"/>
      <c r="D85" s="130"/>
      <c r="E85" s="130"/>
      <c r="F85" s="130" t="s">
        <v>3</v>
      </c>
      <c r="G85" s="130" t="s">
        <v>4</v>
      </c>
      <c r="H85" s="130" t="s">
        <v>5</v>
      </c>
      <c r="I85" s="130" t="s">
        <v>13</v>
      </c>
      <c r="J85" s="130"/>
      <c r="K85" s="130"/>
      <c r="L85" s="137" t="s">
        <v>14</v>
      </c>
      <c r="M85" s="130" t="s">
        <v>15</v>
      </c>
      <c r="N85" s="130" t="s">
        <v>11</v>
      </c>
      <c r="O85" s="136" t="s">
        <v>9</v>
      </c>
      <c r="P85" s="136" t="s">
        <v>10</v>
      </c>
    </row>
    <row r="86" spans="1:16" ht="18.75">
      <c r="A86" s="135"/>
      <c r="B86" s="134"/>
      <c r="C86" s="130"/>
      <c r="D86" s="130"/>
      <c r="E86" s="130"/>
      <c r="F86" s="130"/>
      <c r="G86" s="130"/>
      <c r="H86" s="130"/>
      <c r="I86" s="130"/>
      <c r="J86" s="130"/>
      <c r="K86" s="130"/>
      <c r="L86" s="137"/>
      <c r="M86" s="130"/>
      <c r="N86" s="130"/>
      <c r="O86" s="136"/>
      <c r="P86" s="136"/>
    </row>
    <row r="87" spans="1:16" ht="56.25" customHeight="1">
      <c r="A87" s="135"/>
      <c r="B87" s="134"/>
      <c r="C87" s="130"/>
      <c r="D87" s="130"/>
      <c r="E87" s="130"/>
      <c r="F87" s="130"/>
      <c r="G87" s="130"/>
      <c r="H87" s="130"/>
      <c r="I87" s="130"/>
      <c r="J87" s="130"/>
      <c r="K87" s="130"/>
      <c r="L87" s="137"/>
      <c r="M87" s="130"/>
      <c r="N87" s="130"/>
      <c r="O87" s="136"/>
      <c r="P87" s="136"/>
    </row>
    <row r="88" spans="1:16" s="62" customFormat="1" ht="18.75">
      <c r="A88" s="59">
        <v>1</v>
      </c>
      <c r="B88" s="57" t="s">
        <v>39</v>
      </c>
      <c r="C88" s="60">
        <f>D88/30</f>
        <v>2</v>
      </c>
      <c r="D88" s="60">
        <f aca="true" t="shared" si="14" ref="D88:D95">E88+J88</f>
        <v>60</v>
      </c>
      <c r="E88" s="60">
        <f aca="true" t="shared" si="15" ref="E88:E95">SUM(F88:I88)</f>
        <v>2</v>
      </c>
      <c r="F88" s="53">
        <v>2</v>
      </c>
      <c r="G88" s="53"/>
      <c r="H88" s="53"/>
      <c r="I88" s="60"/>
      <c r="J88" s="53">
        <v>58</v>
      </c>
      <c r="K88" s="53">
        <v>1</v>
      </c>
      <c r="L88" s="61"/>
      <c r="M88" s="61"/>
      <c r="N88" s="61"/>
      <c r="O88" s="60"/>
      <c r="P88" s="60" t="s">
        <v>18</v>
      </c>
    </row>
    <row r="89" spans="1:16" ht="27.75" customHeight="1">
      <c r="A89" s="54">
        <v>2</v>
      </c>
      <c r="B89" s="57" t="s">
        <v>21</v>
      </c>
      <c r="C89" s="60">
        <f aca="true" t="shared" si="16" ref="C89:C95">D89/30</f>
        <v>4</v>
      </c>
      <c r="D89" s="53">
        <f t="shared" si="14"/>
        <v>120</v>
      </c>
      <c r="E89" s="53">
        <f t="shared" si="15"/>
        <v>4</v>
      </c>
      <c r="F89" s="53">
        <v>2</v>
      </c>
      <c r="G89" s="53"/>
      <c r="H89" s="53">
        <v>2</v>
      </c>
      <c r="I89" s="53"/>
      <c r="J89" s="53">
        <v>116</v>
      </c>
      <c r="K89" s="53">
        <v>2</v>
      </c>
      <c r="L89" s="56"/>
      <c r="M89" s="56"/>
      <c r="N89" s="56"/>
      <c r="O89" s="53" t="s">
        <v>18</v>
      </c>
      <c r="P89" s="53"/>
    </row>
    <row r="90" spans="1:16" ht="18.75">
      <c r="A90" s="54">
        <v>3</v>
      </c>
      <c r="B90" s="57" t="s">
        <v>22</v>
      </c>
      <c r="C90" s="60">
        <f t="shared" si="16"/>
        <v>4</v>
      </c>
      <c r="D90" s="53">
        <f t="shared" si="14"/>
        <v>120</v>
      </c>
      <c r="E90" s="53">
        <f t="shared" si="15"/>
        <v>4</v>
      </c>
      <c r="F90" s="53">
        <v>2</v>
      </c>
      <c r="G90" s="53"/>
      <c r="H90" s="53">
        <v>2</v>
      </c>
      <c r="I90" s="53"/>
      <c r="J90" s="53">
        <v>116</v>
      </c>
      <c r="K90" s="53">
        <v>1</v>
      </c>
      <c r="L90" s="56"/>
      <c r="M90" s="56"/>
      <c r="N90" s="56"/>
      <c r="O90" s="53" t="s">
        <v>18</v>
      </c>
      <c r="P90" s="53"/>
    </row>
    <row r="91" spans="1:16" ht="18.75">
      <c r="A91" s="54">
        <v>4</v>
      </c>
      <c r="B91" s="57" t="s">
        <v>23</v>
      </c>
      <c r="C91" s="60">
        <f t="shared" si="16"/>
        <v>4</v>
      </c>
      <c r="D91" s="53">
        <f t="shared" si="14"/>
        <v>120</v>
      </c>
      <c r="E91" s="53">
        <f t="shared" si="15"/>
        <v>4</v>
      </c>
      <c r="F91" s="53">
        <v>2</v>
      </c>
      <c r="G91" s="53">
        <v>2</v>
      </c>
      <c r="H91" s="53"/>
      <c r="I91" s="53"/>
      <c r="J91" s="53">
        <v>116</v>
      </c>
      <c r="K91" s="53">
        <v>1</v>
      </c>
      <c r="L91" s="56"/>
      <c r="M91" s="56"/>
      <c r="N91" s="56"/>
      <c r="O91" s="53"/>
      <c r="P91" s="53" t="s">
        <v>18</v>
      </c>
    </row>
    <row r="92" spans="1:16" ht="27" customHeight="1">
      <c r="A92" s="54">
        <v>5</v>
      </c>
      <c r="B92" s="57" t="s">
        <v>24</v>
      </c>
      <c r="C92" s="60">
        <f t="shared" si="16"/>
        <v>4</v>
      </c>
      <c r="D92" s="53">
        <f t="shared" si="14"/>
        <v>120</v>
      </c>
      <c r="E92" s="53">
        <f t="shared" si="15"/>
        <v>4</v>
      </c>
      <c r="F92" s="53">
        <v>2</v>
      </c>
      <c r="G92" s="53">
        <v>2</v>
      </c>
      <c r="H92" s="53"/>
      <c r="I92" s="53"/>
      <c r="J92" s="53">
        <v>116</v>
      </c>
      <c r="K92" s="53">
        <v>2</v>
      </c>
      <c r="L92" s="56"/>
      <c r="M92" s="56"/>
      <c r="N92" s="56"/>
      <c r="O92" s="53"/>
      <c r="P92" s="53" t="s">
        <v>18</v>
      </c>
    </row>
    <row r="93" spans="1:16" ht="18.75">
      <c r="A93" s="54">
        <v>6</v>
      </c>
      <c r="B93" s="57" t="s">
        <v>25</v>
      </c>
      <c r="C93" s="60">
        <f t="shared" si="16"/>
        <v>4</v>
      </c>
      <c r="D93" s="53">
        <f t="shared" si="14"/>
        <v>120</v>
      </c>
      <c r="E93" s="53">
        <f t="shared" si="15"/>
        <v>4</v>
      </c>
      <c r="F93" s="53">
        <v>2</v>
      </c>
      <c r="G93" s="53">
        <v>2</v>
      </c>
      <c r="H93" s="53"/>
      <c r="I93" s="53"/>
      <c r="J93" s="53">
        <v>116</v>
      </c>
      <c r="K93" s="53">
        <v>1</v>
      </c>
      <c r="L93" s="56"/>
      <c r="M93" s="56">
        <v>2</v>
      </c>
      <c r="N93" s="56">
        <v>1</v>
      </c>
      <c r="O93" s="53" t="s">
        <v>18</v>
      </c>
      <c r="P93" s="53"/>
    </row>
    <row r="94" spans="1:16" ht="37.5">
      <c r="A94" s="54">
        <v>7</v>
      </c>
      <c r="B94" s="57" t="s">
        <v>26</v>
      </c>
      <c r="C94" s="60">
        <f t="shared" si="16"/>
        <v>6</v>
      </c>
      <c r="D94" s="53">
        <f t="shared" si="14"/>
        <v>180</v>
      </c>
      <c r="E94" s="53">
        <f t="shared" si="15"/>
        <v>4</v>
      </c>
      <c r="F94" s="53">
        <v>2</v>
      </c>
      <c r="G94" s="53">
        <v>2</v>
      </c>
      <c r="H94" s="53"/>
      <c r="I94" s="53"/>
      <c r="J94" s="53">
        <v>176</v>
      </c>
      <c r="K94" s="53"/>
      <c r="L94" s="56"/>
      <c r="M94" s="56"/>
      <c r="N94" s="56">
        <v>1</v>
      </c>
      <c r="O94" s="53" t="s">
        <v>18</v>
      </c>
      <c r="P94" s="53"/>
    </row>
    <row r="95" spans="1:16" ht="18.75">
      <c r="A95" s="54">
        <v>8</v>
      </c>
      <c r="B95" s="57" t="s">
        <v>129</v>
      </c>
      <c r="C95" s="60">
        <f t="shared" si="16"/>
        <v>5</v>
      </c>
      <c r="D95" s="53">
        <f t="shared" si="14"/>
        <v>150</v>
      </c>
      <c r="E95" s="53">
        <f t="shared" si="15"/>
        <v>4</v>
      </c>
      <c r="F95" s="53">
        <v>2</v>
      </c>
      <c r="G95" s="53">
        <v>2</v>
      </c>
      <c r="H95" s="53"/>
      <c r="I95" s="53"/>
      <c r="J95" s="53">
        <v>146</v>
      </c>
      <c r="K95" s="53">
        <v>2</v>
      </c>
      <c r="L95" s="56"/>
      <c r="M95" s="56">
        <v>2</v>
      </c>
      <c r="N95" s="56"/>
      <c r="O95" s="53"/>
      <c r="P95" s="53" t="s">
        <v>18</v>
      </c>
    </row>
    <row r="96" spans="1:16" ht="18.75">
      <c r="A96" s="30"/>
      <c r="B96" s="63"/>
      <c r="C96" s="30"/>
      <c r="D96" s="30"/>
      <c r="E96" s="30"/>
      <c r="F96" s="30"/>
      <c r="G96" s="30"/>
      <c r="H96" s="30"/>
      <c r="I96" s="30"/>
      <c r="J96" s="30"/>
      <c r="K96" s="30"/>
      <c r="L96" s="125"/>
      <c r="M96" s="125"/>
      <c r="N96" s="125"/>
      <c r="O96" s="125"/>
      <c r="P96" s="30"/>
    </row>
    <row r="97" spans="1:16" ht="18.75">
      <c r="A97" s="30"/>
      <c r="B97" s="146" t="s">
        <v>115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8.75">
      <c r="A98" s="135" t="s">
        <v>6</v>
      </c>
      <c r="B98" s="134" t="s">
        <v>12</v>
      </c>
      <c r="C98" s="132" t="s">
        <v>53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</row>
    <row r="99" spans="1:16" ht="18.75">
      <c r="A99" s="135"/>
      <c r="B99" s="134"/>
      <c r="C99" s="130" t="s">
        <v>128</v>
      </c>
      <c r="D99" s="130" t="s">
        <v>127</v>
      </c>
      <c r="E99" s="134" t="s">
        <v>1</v>
      </c>
      <c r="F99" s="134"/>
      <c r="G99" s="134"/>
      <c r="H99" s="134"/>
      <c r="I99" s="134"/>
      <c r="J99" s="130" t="s">
        <v>2</v>
      </c>
      <c r="K99" s="130" t="s">
        <v>8</v>
      </c>
      <c r="L99" s="134" t="s">
        <v>17</v>
      </c>
      <c r="M99" s="134"/>
      <c r="N99" s="134"/>
      <c r="O99" s="133" t="s">
        <v>16</v>
      </c>
      <c r="P99" s="133"/>
    </row>
    <row r="100" spans="1:16" ht="18.75">
      <c r="A100" s="135"/>
      <c r="B100" s="134"/>
      <c r="C100" s="130"/>
      <c r="D100" s="130"/>
      <c r="E100" s="130" t="s">
        <v>0</v>
      </c>
      <c r="F100" s="134" t="s">
        <v>7</v>
      </c>
      <c r="G100" s="134"/>
      <c r="H100" s="134"/>
      <c r="I100" s="134"/>
      <c r="J100" s="130"/>
      <c r="K100" s="130"/>
      <c r="L100" s="134"/>
      <c r="M100" s="134"/>
      <c r="N100" s="134"/>
      <c r="O100" s="133"/>
      <c r="P100" s="133"/>
    </row>
    <row r="101" spans="1:16" ht="18.75">
      <c r="A101" s="135"/>
      <c r="B101" s="134"/>
      <c r="C101" s="130"/>
      <c r="D101" s="130"/>
      <c r="E101" s="130"/>
      <c r="F101" s="130" t="s">
        <v>3</v>
      </c>
      <c r="G101" s="130" t="s">
        <v>4</v>
      </c>
      <c r="H101" s="130" t="s">
        <v>5</v>
      </c>
      <c r="I101" s="130" t="s">
        <v>13</v>
      </c>
      <c r="J101" s="130"/>
      <c r="K101" s="130"/>
      <c r="L101" s="130" t="s">
        <v>14</v>
      </c>
      <c r="M101" s="130" t="s">
        <v>15</v>
      </c>
      <c r="N101" s="130" t="s">
        <v>11</v>
      </c>
      <c r="O101" s="136" t="s">
        <v>9</v>
      </c>
      <c r="P101" s="136" t="s">
        <v>10</v>
      </c>
    </row>
    <row r="102" spans="1:16" ht="18.75">
      <c r="A102" s="135"/>
      <c r="B102" s="134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6"/>
      <c r="P102" s="136"/>
    </row>
    <row r="103" spans="1:16" ht="56.25" customHeight="1">
      <c r="A103" s="135"/>
      <c r="B103" s="134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6"/>
      <c r="P103" s="136"/>
    </row>
    <row r="104" spans="1:16" ht="18.75">
      <c r="A104" s="54">
        <v>1</v>
      </c>
      <c r="B104" s="57" t="s">
        <v>77</v>
      </c>
      <c r="C104" s="53">
        <f>D104/30</f>
        <v>3</v>
      </c>
      <c r="D104" s="53">
        <f aca="true" t="shared" si="17" ref="D104:D110">E104+J104</f>
        <v>90</v>
      </c>
      <c r="E104" s="53">
        <f aca="true" t="shared" si="18" ref="E104:E110">SUM(F104:I104)</f>
        <v>2</v>
      </c>
      <c r="F104" s="53">
        <v>2</v>
      </c>
      <c r="G104" s="53"/>
      <c r="H104" s="53"/>
      <c r="I104" s="53"/>
      <c r="J104" s="53">
        <v>88</v>
      </c>
      <c r="K104" s="53"/>
      <c r="L104" s="56">
        <v>1</v>
      </c>
      <c r="M104" s="56"/>
      <c r="N104" s="56"/>
      <c r="O104" s="53"/>
      <c r="P104" s="53" t="s">
        <v>18</v>
      </c>
    </row>
    <row r="105" spans="1:16" ht="18.75">
      <c r="A105" s="54">
        <v>2</v>
      </c>
      <c r="B105" s="57" t="s">
        <v>130</v>
      </c>
      <c r="C105" s="53">
        <f aca="true" t="shared" si="19" ref="C105:C110">D105/30</f>
        <v>10</v>
      </c>
      <c r="D105" s="53">
        <f t="shared" si="17"/>
        <v>300</v>
      </c>
      <c r="E105" s="53">
        <f t="shared" si="18"/>
        <v>6</v>
      </c>
      <c r="F105" s="53">
        <v>4</v>
      </c>
      <c r="G105" s="53"/>
      <c r="H105" s="53">
        <v>2</v>
      </c>
      <c r="I105" s="53"/>
      <c r="J105" s="53">
        <v>294</v>
      </c>
      <c r="K105" s="53">
        <v>2</v>
      </c>
      <c r="L105" s="56"/>
      <c r="M105" s="56"/>
      <c r="N105" s="56">
        <v>1</v>
      </c>
      <c r="O105" s="53" t="s">
        <v>18</v>
      </c>
      <c r="P105" s="53"/>
    </row>
    <row r="106" spans="1:16" ht="18.75">
      <c r="A106" s="54">
        <v>3</v>
      </c>
      <c r="B106" s="57" t="s">
        <v>126</v>
      </c>
      <c r="C106" s="53">
        <f t="shared" si="19"/>
        <v>3</v>
      </c>
      <c r="D106" s="53">
        <f t="shared" si="17"/>
        <v>90</v>
      </c>
      <c r="E106" s="53">
        <f t="shared" si="18"/>
        <v>4</v>
      </c>
      <c r="F106" s="53">
        <v>2</v>
      </c>
      <c r="G106" s="53"/>
      <c r="H106" s="53">
        <v>2</v>
      </c>
      <c r="I106" s="53"/>
      <c r="J106" s="53">
        <v>86</v>
      </c>
      <c r="K106" s="53">
        <v>2</v>
      </c>
      <c r="L106" s="56"/>
      <c r="M106" s="56"/>
      <c r="N106" s="56"/>
      <c r="O106" s="53"/>
      <c r="P106" s="53" t="s">
        <v>18</v>
      </c>
    </row>
    <row r="107" spans="1:16" ht="37.5">
      <c r="A107" s="54">
        <v>4</v>
      </c>
      <c r="B107" s="57" t="s">
        <v>79</v>
      </c>
      <c r="C107" s="53">
        <f t="shared" si="19"/>
        <v>4</v>
      </c>
      <c r="D107" s="53">
        <f t="shared" si="17"/>
        <v>120</v>
      </c>
      <c r="E107" s="53">
        <f t="shared" si="18"/>
        <v>6</v>
      </c>
      <c r="F107" s="53">
        <v>4</v>
      </c>
      <c r="G107" s="53"/>
      <c r="H107" s="53">
        <v>2</v>
      </c>
      <c r="I107" s="53"/>
      <c r="J107" s="53">
        <v>114</v>
      </c>
      <c r="K107" s="53">
        <v>1</v>
      </c>
      <c r="L107" s="56"/>
      <c r="M107" s="56"/>
      <c r="N107" s="56"/>
      <c r="O107" s="53" t="s">
        <v>18</v>
      </c>
      <c r="P107" s="53"/>
    </row>
    <row r="108" spans="1:16" ht="37.5">
      <c r="A108" s="54">
        <v>5</v>
      </c>
      <c r="B108" s="57" t="s">
        <v>80</v>
      </c>
      <c r="C108" s="53">
        <f t="shared" si="19"/>
        <v>3</v>
      </c>
      <c r="D108" s="53">
        <f t="shared" si="17"/>
        <v>90</v>
      </c>
      <c r="E108" s="53">
        <f t="shared" si="18"/>
        <v>4</v>
      </c>
      <c r="F108" s="53">
        <v>2</v>
      </c>
      <c r="G108" s="53"/>
      <c r="H108" s="53">
        <v>2</v>
      </c>
      <c r="I108" s="53"/>
      <c r="J108" s="53">
        <v>86</v>
      </c>
      <c r="K108" s="53">
        <v>1</v>
      </c>
      <c r="L108" s="56"/>
      <c r="M108" s="56"/>
      <c r="N108" s="56"/>
      <c r="O108" s="53" t="s">
        <v>18</v>
      </c>
      <c r="P108" s="53"/>
    </row>
    <row r="109" spans="1:16" ht="37.5">
      <c r="A109" s="54">
        <v>6</v>
      </c>
      <c r="B109" s="57" t="s">
        <v>81</v>
      </c>
      <c r="C109" s="53">
        <f t="shared" si="19"/>
        <v>3</v>
      </c>
      <c r="D109" s="53">
        <f t="shared" si="17"/>
        <v>90</v>
      </c>
      <c r="E109" s="53">
        <f t="shared" si="18"/>
        <v>4</v>
      </c>
      <c r="F109" s="53">
        <v>2</v>
      </c>
      <c r="G109" s="53">
        <v>2</v>
      </c>
      <c r="H109" s="53"/>
      <c r="I109" s="53"/>
      <c r="J109" s="53">
        <v>86</v>
      </c>
      <c r="K109" s="53">
        <v>1</v>
      </c>
      <c r="L109" s="56"/>
      <c r="M109" s="56"/>
      <c r="N109" s="56"/>
      <c r="O109" s="53" t="s">
        <v>18</v>
      </c>
      <c r="P109" s="53"/>
    </row>
    <row r="110" spans="1:16" ht="37.5">
      <c r="A110" s="54">
        <v>7</v>
      </c>
      <c r="B110" s="57" t="s">
        <v>131</v>
      </c>
      <c r="C110" s="53">
        <f t="shared" si="19"/>
        <v>5</v>
      </c>
      <c r="D110" s="53">
        <f t="shared" si="17"/>
        <v>150</v>
      </c>
      <c r="E110" s="53">
        <f t="shared" si="18"/>
        <v>4</v>
      </c>
      <c r="F110" s="53">
        <v>2</v>
      </c>
      <c r="G110" s="53"/>
      <c r="H110" s="53">
        <v>2</v>
      </c>
      <c r="I110" s="53"/>
      <c r="J110" s="53">
        <v>146</v>
      </c>
      <c r="K110" s="53">
        <v>1</v>
      </c>
      <c r="L110" s="56"/>
      <c r="M110" s="56"/>
      <c r="N110" s="56">
        <v>1</v>
      </c>
      <c r="O110" s="53"/>
      <c r="P110" s="53" t="s">
        <v>18</v>
      </c>
    </row>
    <row r="111" spans="1:16" ht="18.75">
      <c r="A111" s="29"/>
      <c r="B111" s="29"/>
      <c r="C111" s="29"/>
      <c r="D111" s="139"/>
      <c r="E111" s="139"/>
      <c r="F111" s="139"/>
      <c r="G111" s="139"/>
      <c r="H111" s="125"/>
      <c r="I111" s="125"/>
      <c r="J111" s="125"/>
      <c r="K111" s="125"/>
      <c r="L111" s="125"/>
      <c r="M111" s="125"/>
      <c r="N111" s="125"/>
      <c r="O111" s="125"/>
      <c r="P111" s="30"/>
    </row>
    <row r="112" spans="1:16" ht="18.75">
      <c r="A112" s="29"/>
      <c r="B112" s="146" t="s">
        <v>116</v>
      </c>
      <c r="C112" s="29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1:16" ht="18.75">
      <c r="A113" s="135" t="s">
        <v>6</v>
      </c>
      <c r="B113" s="134" t="s">
        <v>12</v>
      </c>
      <c r="C113" s="132" t="s">
        <v>53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1:16" ht="18.75">
      <c r="A114" s="135"/>
      <c r="B114" s="134"/>
      <c r="C114" s="130" t="s">
        <v>128</v>
      </c>
      <c r="D114" s="130" t="s">
        <v>127</v>
      </c>
      <c r="E114" s="134" t="s">
        <v>1</v>
      </c>
      <c r="F114" s="134"/>
      <c r="G114" s="134"/>
      <c r="H114" s="134"/>
      <c r="I114" s="134"/>
      <c r="J114" s="130" t="s">
        <v>2</v>
      </c>
      <c r="K114" s="130" t="s">
        <v>8</v>
      </c>
      <c r="L114" s="134" t="s">
        <v>17</v>
      </c>
      <c r="M114" s="134"/>
      <c r="N114" s="134"/>
      <c r="O114" s="133" t="s">
        <v>16</v>
      </c>
      <c r="P114" s="133"/>
    </row>
    <row r="115" spans="1:16" ht="18.75">
      <c r="A115" s="135"/>
      <c r="B115" s="134"/>
      <c r="C115" s="130"/>
      <c r="D115" s="130"/>
      <c r="E115" s="130" t="s">
        <v>0</v>
      </c>
      <c r="F115" s="134" t="s">
        <v>7</v>
      </c>
      <c r="G115" s="134"/>
      <c r="H115" s="134"/>
      <c r="I115" s="134"/>
      <c r="J115" s="130"/>
      <c r="K115" s="130"/>
      <c r="L115" s="134"/>
      <c r="M115" s="134"/>
      <c r="N115" s="134"/>
      <c r="O115" s="133"/>
      <c r="P115" s="133"/>
    </row>
    <row r="116" spans="1:16" ht="18.75">
      <c r="A116" s="135"/>
      <c r="B116" s="134"/>
      <c r="C116" s="130"/>
      <c r="D116" s="130"/>
      <c r="E116" s="130"/>
      <c r="F116" s="130" t="s">
        <v>3</v>
      </c>
      <c r="G116" s="130" t="s">
        <v>4</v>
      </c>
      <c r="H116" s="130" t="s">
        <v>5</v>
      </c>
      <c r="I116" s="130" t="s">
        <v>13</v>
      </c>
      <c r="J116" s="130"/>
      <c r="K116" s="130"/>
      <c r="L116" s="130" t="s">
        <v>14</v>
      </c>
      <c r="M116" s="130" t="s">
        <v>15</v>
      </c>
      <c r="N116" s="130" t="s">
        <v>11</v>
      </c>
      <c r="O116" s="136" t="s">
        <v>9</v>
      </c>
      <c r="P116" s="136" t="s">
        <v>10</v>
      </c>
    </row>
    <row r="117" spans="1:16" ht="18.75">
      <c r="A117" s="135"/>
      <c r="B117" s="134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6"/>
      <c r="P117" s="136"/>
    </row>
    <row r="118" spans="1:16" ht="56.25" customHeight="1">
      <c r="A118" s="135"/>
      <c r="B118" s="134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6"/>
      <c r="P118" s="136"/>
    </row>
    <row r="119" spans="1:16" ht="18.75">
      <c r="A119" s="54">
        <v>1</v>
      </c>
      <c r="B119" s="57" t="s">
        <v>77</v>
      </c>
      <c r="C119" s="53">
        <f>D119/30</f>
        <v>3</v>
      </c>
      <c r="D119" s="53">
        <f aca="true" t="shared" si="20" ref="D119:D125">E119+J119</f>
        <v>90</v>
      </c>
      <c r="E119" s="53">
        <f aca="true" t="shared" si="21" ref="E119:E125">SUM(F119:I119)</f>
        <v>2</v>
      </c>
      <c r="F119" s="53">
        <v>2</v>
      </c>
      <c r="G119" s="53"/>
      <c r="H119" s="53"/>
      <c r="I119" s="53"/>
      <c r="J119" s="53">
        <v>88</v>
      </c>
      <c r="K119" s="53"/>
      <c r="L119" s="56">
        <v>1</v>
      </c>
      <c r="M119" s="56"/>
      <c r="N119" s="56"/>
      <c r="O119" s="53"/>
      <c r="P119" s="53" t="s">
        <v>18</v>
      </c>
    </row>
    <row r="120" spans="1:16" ht="37.5">
      <c r="A120" s="54">
        <v>2</v>
      </c>
      <c r="B120" s="57" t="s">
        <v>132</v>
      </c>
      <c r="C120" s="53">
        <f aca="true" t="shared" si="22" ref="C120:C125">D120/30</f>
        <v>6</v>
      </c>
      <c r="D120" s="53">
        <f t="shared" si="20"/>
        <v>180</v>
      </c>
      <c r="E120" s="53">
        <f t="shared" si="21"/>
        <v>4</v>
      </c>
      <c r="F120" s="53">
        <v>2</v>
      </c>
      <c r="G120" s="53"/>
      <c r="H120" s="53">
        <v>2</v>
      </c>
      <c r="I120" s="53"/>
      <c r="J120" s="53">
        <v>176</v>
      </c>
      <c r="K120" s="53">
        <v>2</v>
      </c>
      <c r="L120" s="56"/>
      <c r="M120" s="56"/>
      <c r="N120" s="56">
        <v>1</v>
      </c>
      <c r="O120" s="53" t="s">
        <v>18</v>
      </c>
      <c r="P120" s="53"/>
    </row>
    <row r="121" spans="1:16" ht="18.75">
      <c r="A121" s="54">
        <v>3</v>
      </c>
      <c r="B121" s="57" t="s">
        <v>78</v>
      </c>
      <c r="C121" s="53">
        <f t="shared" si="22"/>
        <v>3</v>
      </c>
      <c r="D121" s="53">
        <f t="shared" si="20"/>
        <v>90</v>
      </c>
      <c r="E121" s="53">
        <f t="shared" si="21"/>
        <v>4</v>
      </c>
      <c r="F121" s="53">
        <v>2</v>
      </c>
      <c r="G121" s="53"/>
      <c r="H121" s="53">
        <v>2</v>
      </c>
      <c r="I121" s="53"/>
      <c r="J121" s="53">
        <v>86</v>
      </c>
      <c r="K121" s="53">
        <v>2</v>
      </c>
      <c r="L121" s="56"/>
      <c r="M121" s="56"/>
      <c r="N121" s="56"/>
      <c r="O121" s="53"/>
      <c r="P121" s="53" t="s">
        <v>18</v>
      </c>
    </row>
    <row r="122" spans="1:16" ht="18.75">
      <c r="A122" s="54">
        <v>4</v>
      </c>
      <c r="B122" s="57" t="s">
        <v>82</v>
      </c>
      <c r="C122" s="53">
        <f t="shared" si="22"/>
        <v>6</v>
      </c>
      <c r="D122" s="53">
        <f t="shared" si="20"/>
        <v>180</v>
      </c>
      <c r="E122" s="53">
        <f t="shared" si="21"/>
        <v>6</v>
      </c>
      <c r="F122" s="53">
        <v>4</v>
      </c>
      <c r="G122" s="53"/>
      <c r="H122" s="53">
        <v>2</v>
      </c>
      <c r="I122" s="53"/>
      <c r="J122" s="53">
        <v>174</v>
      </c>
      <c r="K122" s="53">
        <v>2</v>
      </c>
      <c r="L122" s="56"/>
      <c r="M122" s="56"/>
      <c r="N122" s="56">
        <v>1</v>
      </c>
      <c r="O122" s="53" t="s">
        <v>18</v>
      </c>
      <c r="P122" s="53"/>
    </row>
    <row r="123" spans="1:16" ht="18.75">
      <c r="A123" s="54">
        <v>5</v>
      </c>
      <c r="B123" s="57" t="s">
        <v>133</v>
      </c>
      <c r="C123" s="53">
        <f t="shared" si="22"/>
        <v>5</v>
      </c>
      <c r="D123" s="53">
        <f t="shared" si="20"/>
        <v>150</v>
      </c>
      <c r="E123" s="53">
        <f t="shared" si="21"/>
        <v>4</v>
      </c>
      <c r="F123" s="53">
        <v>2</v>
      </c>
      <c r="G123" s="53"/>
      <c r="H123" s="53">
        <v>2</v>
      </c>
      <c r="I123" s="53"/>
      <c r="J123" s="53">
        <v>146</v>
      </c>
      <c r="K123" s="53">
        <v>1</v>
      </c>
      <c r="L123" s="56"/>
      <c r="M123" s="56"/>
      <c r="N123" s="56"/>
      <c r="O123" s="53"/>
      <c r="P123" s="53" t="s">
        <v>18</v>
      </c>
    </row>
    <row r="124" spans="1:16" ht="37.5">
      <c r="A124" s="54">
        <v>6</v>
      </c>
      <c r="B124" s="57" t="s">
        <v>83</v>
      </c>
      <c r="C124" s="53">
        <f t="shared" si="22"/>
        <v>4</v>
      </c>
      <c r="D124" s="53">
        <f t="shared" si="20"/>
        <v>120</v>
      </c>
      <c r="E124" s="53">
        <f t="shared" si="21"/>
        <v>4</v>
      </c>
      <c r="F124" s="53">
        <v>2</v>
      </c>
      <c r="G124" s="53"/>
      <c r="H124" s="53">
        <v>2</v>
      </c>
      <c r="I124" s="53"/>
      <c r="J124" s="53">
        <v>116</v>
      </c>
      <c r="K124" s="53">
        <v>1</v>
      </c>
      <c r="L124" s="56"/>
      <c r="M124" s="56"/>
      <c r="N124" s="56"/>
      <c r="O124" s="53"/>
      <c r="P124" s="53" t="s">
        <v>18</v>
      </c>
    </row>
    <row r="125" spans="1:16" ht="37.5">
      <c r="A125" s="54">
        <v>7</v>
      </c>
      <c r="B125" s="57" t="s">
        <v>80</v>
      </c>
      <c r="C125" s="53">
        <f t="shared" si="22"/>
        <v>4</v>
      </c>
      <c r="D125" s="53">
        <f t="shared" si="20"/>
        <v>120</v>
      </c>
      <c r="E125" s="53">
        <f t="shared" si="21"/>
        <v>4</v>
      </c>
      <c r="F125" s="53">
        <v>2</v>
      </c>
      <c r="G125" s="53"/>
      <c r="H125" s="53">
        <v>2</v>
      </c>
      <c r="I125" s="53"/>
      <c r="J125" s="53">
        <v>116</v>
      </c>
      <c r="K125" s="53">
        <v>1</v>
      </c>
      <c r="L125" s="56"/>
      <c r="M125" s="56"/>
      <c r="N125" s="56"/>
      <c r="O125" s="53" t="s">
        <v>18</v>
      </c>
      <c r="P125" s="53"/>
    </row>
    <row r="126" spans="1:16" ht="18.75">
      <c r="A126" s="29"/>
      <c r="B126" s="29"/>
      <c r="C126" s="2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1:16" ht="18.75">
      <c r="A127" s="29"/>
      <c r="B127" s="146" t="s">
        <v>117</v>
      </c>
      <c r="C127" s="29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</row>
    <row r="128" spans="1:16" ht="18.75">
      <c r="A128" s="135" t="s">
        <v>6</v>
      </c>
      <c r="B128" s="134" t="s">
        <v>12</v>
      </c>
      <c r="C128" s="132" t="s">
        <v>53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1:16" ht="18.75">
      <c r="A129" s="135"/>
      <c r="B129" s="134"/>
      <c r="C129" s="130" t="s">
        <v>128</v>
      </c>
      <c r="D129" s="130" t="s">
        <v>127</v>
      </c>
      <c r="E129" s="134" t="s">
        <v>1</v>
      </c>
      <c r="F129" s="134"/>
      <c r="G129" s="134"/>
      <c r="H129" s="134"/>
      <c r="I129" s="134"/>
      <c r="J129" s="130" t="s">
        <v>2</v>
      </c>
      <c r="K129" s="130" t="s">
        <v>8</v>
      </c>
      <c r="L129" s="134" t="s">
        <v>17</v>
      </c>
      <c r="M129" s="134"/>
      <c r="N129" s="134"/>
      <c r="O129" s="133" t="s">
        <v>16</v>
      </c>
      <c r="P129" s="133"/>
    </row>
    <row r="130" spans="1:16" ht="18.75">
      <c r="A130" s="135"/>
      <c r="B130" s="134"/>
      <c r="C130" s="130"/>
      <c r="D130" s="130"/>
      <c r="E130" s="130" t="s">
        <v>0</v>
      </c>
      <c r="F130" s="134" t="s">
        <v>7</v>
      </c>
      <c r="G130" s="134"/>
      <c r="H130" s="134"/>
      <c r="I130" s="134"/>
      <c r="J130" s="130"/>
      <c r="K130" s="130"/>
      <c r="L130" s="134"/>
      <c r="M130" s="134"/>
      <c r="N130" s="134"/>
      <c r="O130" s="133"/>
      <c r="P130" s="133"/>
    </row>
    <row r="131" spans="1:16" ht="18.75">
      <c r="A131" s="135"/>
      <c r="B131" s="134"/>
      <c r="C131" s="130"/>
      <c r="D131" s="130"/>
      <c r="E131" s="130"/>
      <c r="F131" s="130" t="s">
        <v>3</v>
      </c>
      <c r="G131" s="130" t="s">
        <v>4</v>
      </c>
      <c r="H131" s="130" t="s">
        <v>5</v>
      </c>
      <c r="I131" s="130" t="s">
        <v>13</v>
      </c>
      <c r="J131" s="130"/>
      <c r="K131" s="130"/>
      <c r="L131" s="137" t="s">
        <v>14</v>
      </c>
      <c r="M131" s="130" t="s">
        <v>15</v>
      </c>
      <c r="N131" s="130" t="s">
        <v>11</v>
      </c>
      <c r="O131" s="136" t="s">
        <v>9</v>
      </c>
      <c r="P131" s="136" t="s">
        <v>10</v>
      </c>
    </row>
    <row r="132" spans="1:16" ht="18.75">
      <c r="A132" s="135"/>
      <c r="B132" s="134"/>
      <c r="C132" s="130"/>
      <c r="D132" s="130"/>
      <c r="E132" s="130"/>
      <c r="F132" s="130"/>
      <c r="G132" s="130"/>
      <c r="H132" s="130"/>
      <c r="I132" s="130"/>
      <c r="J132" s="130"/>
      <c r="K132" s="130"/>
      <c r="L132" s="137"/>
      <c r="M132" s="130"/>
      <c r="N132" s="130"/>
      <c r="O132" s="136"/>
      <c r="P132" s="136"/>
    </row>
    <row r="133" spans="1:16" ht="56.25" customHeight="1">
      <c r="A133" s="135"/>
      <c r="B133" s="134"/>
      <c r="C133" s="130"/>
      <c r="D133" s="130"/>
      <c r="E133" s="130"/>
      <c r="F133" s="130"/>
      <c r="G133" s="130"/>
      <c r="H133" s="130"/>
      <c r="I133" s="130"/>
      <c r="J133" s="130"/>
      <c r="K133" s="130"/>
      <c r="L133" s="137"/>
      <c r="M133" s="130"/>
      <c r="N133" s="130"/>
      <c r="O133" s="136"/>
      <c r="P133" s="136"/>
    </row>
    <row r="134" spans="1:16" ht="18.75">
      <c r="A134" s="54">
        <v>1</v>
      </c>
      <c r="B134" s="57" t="s">
        <v>86</v>
      </c>
      <c r="C134" s="53">
        <f>D134/30</f>
        <v>10</v>
      </c>
      <c r="D134" s="53">
        <f>E134+J134</f>
        <v>300</v>
      </c>
      <c r="E134" s="53">
        <f>SUM(F134:I134)</f>
        <v>0</v>
      </c>
      <c r="F134" s="53"/>
      <c r="G134" s="53"/>
      <c r="H134" s="53"/>
      <c r="I134" s="53"/>
      <c r="J134" s="53">
        <v>300</v>
      </c>
      <c r="K134" s="53"/>
      <c r="L134" s="56"/>
      <c r="M134" s="56"/>
      <c r="N134" s="56"/>
      <c r="O134" s="53"/>
      <c r="P134" s="53" t="s">
        <v>18</v>
      </c>
    </row>
    <row r="135" spans="1:16" ht="18.75">
      <c r="A135" s="54">
        <v>2</v>
      </c>
      <c r="B135" s="57" t="s">
        <v>38</v>
      </c>
      <c r="C135" s="53">
        <f>D135/30</f>
        <v>10</v>
      </c>
      <c r="D135" s="53">
        <f>E135+J135</f>
        <v>300</v>
      </c>
      <c r="E135" s="53">
        <f>SUM(F135:I135)</f>
        <v>0</v>
      </c>
      <c r="F135" s="53"/>
      <c r="G135" s="53"/>
      <c r="H135" s="53"/>
      <c r="I135" s="53"/>
      <c r="J135" s="53">
        <v>300</v>
      </c>
      <c r="K135" s="53"/>
      <c r="L135" s="56"/>
      <c r="M135" s="56"/>
      <c r="N135" s="56"/>
      <c r="O135" s="53"/>
      <c r="P135" s="53" t="s">
        <v>18</v>
      </c>
    </row>
    <row r="136" spans="1:16" ht="37.5">
      <c r="A136" s="54">
        <v>3</v>
      </c>
      <c r="B136" s="57" t="s">
        <v>88</v>
      </c>
      <c r="C136" s="53">
        <f>D136/30</f>
        <v>10</v>
      </c>
      <c r="D136" s="53">
        <f>E136+J136</f>
        <v>300</v>
      </c>
      <c r="E136" s="53">
        <f>SUM(F136:I136)</f>
        <v>0</v>
      </c>
      <c r="F136" s="53"/>
      <c r="G136" s="53"/>
      <c r="H136" s="53"/>
      <c r="I136" s="53"/>
      <c r="J136" s="53">
        <v>300</v>
      </c>
      <c r="K136" s="53"/>
      <c r="L136" s="56"/>
      <c r="M136" s="56"/>
      <c r="N136" s="56"/>
      <c r="O136" s="53" t="s">
        <v>18</v>
      </c>
      <c r="P136" s="53"/>
    </row>
    <row r="137" spans="1:16" ht="18.75">
      <c r="A137" s="29"/>
      <c r="B137" s="29"/>
      <c r="C137" s="67"/>
      <c r="D137" s="67"/>
      <c r="E137" s="67"/>
      <c r="F137" s="67"/>
      <c r="G137" s="67"/>
      <c r="H137" s="67"/>
      <c r="I137" s="140"/>
      <c r="J137" s="140"/>
      <c r="K137" s="67"/>
      <c r="L137" s="140"/>
      <c r="M137" s="140"/>
      <c r="N137" s="140"/>
      <c r="O137" s="67"/>
      <c r="P137" s="67"/>
    </row>
    <row r="138" spans="1:16" ht="18.75">
      <c r="A138" s="29"/>
      <c r="B138" s="29"/>
      <c r="C138" s="30"/>
      <c r="D138" s="30"/>
      <c r="E138" s="30"/>
      <c r="F138" s="30"/>
      <c r="G138" s="30"/>
      <c r="H138" s="30"/>
      <c r="I138" s="125"/>
      <c r="J138" s="125"/>
      <c r="K138" s="30"/>
      <c r="L138" s="125"/>
      <c r="M138" s="125"/>
      <c r="N138" s="125"/>
      <c r="O138" s="30"/>
      <c r="P138" s="30"/>
    </row>
    <row r="139" spans="1:16" ht="18.75">
      <c r="A139" s="29"/>
      <c r="B139" s="29"/>
      <c r="C139" s="30"/>
      <c r="D139" s="30"/>
      <c r="E139" s="30"/>
      <c r="F139" s="30"/>
      <c r="G139" s="30"/>
      <c r="H139" s="30"/>
      <c r="I139" s="125"/>
      <c r="J139" s="125"/>
      <c r="K139" s="30"/>
      <c r="L139" s="125"/>
      <c r="M139" s="125"/>
      <c r="N139" s="125"/>
      <c r="O139" s="30"/>
      <c r="P139" s="30"/>
    </row>
    <row r="140" spans="1:16" ht="18.75">
      <c r="A140" s="29"/>
      <c r="B140" s="29"/>
      <c r="C140" s="30"/>
      <c r="D140" s="30"/>
      <c r="E140" s="30"/>
      <c r="F140" s="30"/>
      <c r="G140" s="30"/>
      <c r="H140" s="30"/>
      <c r="I140" s="125"/>
      <c r="J140" s="125"/>
      <c r="K140" s="30"/>
      <c r="L140" s="125"/>
      <c r="M140" s="125"/>
      <c r="N140" s="125"/>
      <c r="O140" s="30"/>
      <c r="P140" s="30"/>
    </row>
    <row r="141" spans="1:16" ht="18.75">
      <c r="A141" s="29"/>
      <c r="B141" s="29"/>
      <c r="C141" s="30"/>
      <c r="D141" s="30"/>
      <c r="E141" s="30"/>
      <c r="F141" s="30"/>
      <c r="G141" s="30"/>
      <c r="H141" s="30"/>
      <c r="I141" s="125"/>
      <c r="J141" s="125"/>
      <c r="K141" s="30"/>
      <c r="L141" s="125"/>
      <c r="M141" s="125"/>
      <c r="N141" s="125"/>
      <c r="O141" s="30"/>
      <c r="P141" s="30"/>
    </row>
    <row r="142" spans="1:16" ht="18.75">
      <c r="A142" s="29"/>
      <c r="B142" s="29"/>
      <c r="C142" s="30"/>
      <c r="D142" s="30"/>
      <c r="E142" s="30"/>
      <c r="F142" s="30"/>
      <c r="G142" s="30"/>
      <c r="H142" s="30"/>
      <c r="I142" s="125"/>
      <c r="J142" s="125"/>
      <c r="K142" s="30"/>
      <c r="L142" s="125"/>
      <c r="M142" s="125"/>
      <c r="N142" s="125"/>
      <c r="O142" s="30"/>
      <c r="P142" s="30"/>
    </row>
    <row r="143" spans="1:16" ht="18.75">
      <c r="A143" s="29"/>
      <c r="B143" s="29"/>
      <c r="C143" s="30"/>
      <c r="D143" s="30"/>
      <c r="E143" s="30"/>
      <c r="F143" s="30"/>
      <c r="G143" s="30"/>
      <c r="H143" s="30"/>
      <c r="I143" s="125"/>
      <c r="J143" s="125"/>
      <c r="K143" s="30"/>
      <c r="L143" s="125"/>
      <c r="M143" s="125"/>
      <c r="N143" s="125"/>
      <c r="O143" s="30"/>
      <c r="P143" s="30"/>
    </row>
    <row r="144" spans="1:16" ht="18.75">
      <c r="A144" s="29"/>
      <c r="B144" s="29"/>
      <c r="C144" s="30"/>
      <c r="D144" s="30"/>
      <c r="E144" s="30"/>
      <c r="F144" s="30"/>
      <c r="G144" s="30"/>
      <c r="H144" s="30"/>
      <c r="I144" s="125"/>
      <c r="J144" s="125"/>
      <c r="K144" s="30"/>
      <c r="L144" s="125"/>
      <c r="M144" s="125"/>
      <c r="N144" s="125"/>
      <c r="O144" s="30"/>
      <c r="P144" s="30"/>
    </row>
    <row r="145" spans="1:16" ht="18.75">
      <c r="A145" s="29"/>
      <c r="B145" s="29"/>
      <c r="C145" s="30"/>
      <c r="D145" s="30"/>
      <c r="E145" s="30"/>
      <c r="F145" s="30"/>
      <c r="G145" s="30"/>
      <c r="H145" s="30"/>
      <c r="I145" s="125"/>
      <c r="J145" s="125"/>
      <c r="K145" s="30"/>
      <c r="L145" s="125"/>
      <c r="M145" s="125"/>
      <c r="N145" s="125"/>
      <c r="O145" s="30"/>
      <c r="P145" s="30"/>
    </row>
    <row r="146" spans="1:16" ht="18.75">
      <c r="A146" s="29"/>
      <c r="B146" s="29"/>
      <c r="C146" s="30"/>
      <c r="D146" s="30"/>
      <c r="E146" s="30"/>
      <c r="F146" s="30"/>
      <c r="G146" s="30"/>
      <c r="H146" s="30"/>
      <c r="I146" s="125"/>
      <c r="J146" s="125"/>
      <c r="K146" s="30"/>
      <c r="L146" s="125"/>
      <c r="M146" s="125"/>
      <c r="N146" s="125"/>
      <c r="O146" s="30"/>
      <c r="P146" s="30"/>
    </row>
    <row r="147" spans="1:16" ht="18.75">
      <c r="A147" s="29"/>
      <c r="B147" s="29"/>
      <c r="C147" s="30"/>
      <c r="D147" s="30"/>
      <c r="E147" s="30"/>
      <c r="F147" s="30"/>
      <c r="G147" s="30"/>
      <c r="H147" s="30"/>
      <c r="I147" s="125"/>
      <c r="J147" s="125"/>
      <c r="K147" s="30"/>
      <c r="L147" s="125"/>
      <c r="M147" s="125"/>
      <c r="N147" s="125"/>
      <c r="O147" s="30"/>
      <c r="P147" s="30"/>
    </row>
    <row r="148" spans="1:16" ht="18.75">
      <c r="A148" s="29"/>
      <c r="B148" s="29"/>
      <c r="C148" s="30"/>
      <c r="D148" s="30"/>
      <c r="E148" s="30"/>
      <c r="F148" s="30"/>
      <c r="G148" s="30"/>
      <c r="H148" s="30"/>
      <c r="I148" s="125"/>
      <c r="J148" s="125"/>
      <c r="K148" s="30"/>
      <c r="L148" s="125"/>
      <c r="M148" s="125"/>
      <c r="N148" s="125"/>
      <c r="O148" s="30"/>
      <c r="P148" s="30"/>
    </row>
    <row r="149" spans="1:16" ht="18.75">
      <c r="A149" s="29"/>
      <c r="B149" s="29"/>
      <c r="C149" s="30"/>
      <c r="D149" s="30"/>
      <c r="E149" s="30"/>
      <c r="F149" s="30"/>
      <c r="G149" s="30"/>
      <c r="H149" s="30"/>
      <c r="I149" s="125"/>
      <c r="J149" s="125"/>
      <c r="K149" s="30"/>
      <c r="L149" s="125"/>
      <c r="M149" s="125"/>
      <c r="N149" s="125"/>
      <c r="O149" s="30"/>
      <c r="P149" s="30"/>
    </row>
    <row r="150" spans="1:16" ht="18.75">
      <c r="A150" s="29"/>
      <c r="B150" s="29"/>
      <c r="C150" s="30"/>
      <c r="D150" s="30"/>
      <c r="E150" s="30"/>
      <c r="F150" s="30"/>
      <c r="G150" s="30"/>
      <c r="H150" s="30"/>
      <c r="I150" s="125"/>
      <c r="J150" s="125"/>
      <c r="K150" s="30"/>
      <c r="L150" s="125"/>
      <c r="M150" s="125"/>
      <c r="N150" s="125"/>
      <c r="O150" s="30"/>
      <c r="P150" s="30"/>
    </row>
    <row r="151" spans="1:16" ht="18.75">
      <c r="A151" s="29"/>
      <c r="B151" s="29"/>
      <c r="C151" s="30"/>
      <c r="D151" s="30"/>
      <c r="E151" s="30"/>
      <c r="F151" s="30"/>
      <c r="G151" s="30"/>
      <c r="H151" s="30"/>
      <c r="I151" s="125"/>
      <c r="J151" s="125"/>
      <c r="K151" s="30"/>
      <c r="L151" s="125"/>
      <c r="M151" s="125"/>
      <c r="N151" s="125"/>
      <c r="O151" s="30"/>
      <c r="P151" s="30"/>
    </row>
    <row r="152" spans="1:16" ht="18.75">
      <c r="A152" s="29"/>
      <c r="B152" s="29"/>
      <c r="C152" s="30"/>
      <c r="D152" s="30"/>
      <c r="E152" s="30"/>
      <c r="F152" s="30"/>
      <c r="G152" s="30"/>
      <c r="H152" s="30"/>
      <c r="I152" s="125"/>
      <c r="J152" s="125"/>
      <c r="K152" s="30"/>
      <c r="L152" s="125"/>
      <c r="M152" s="125"/>
      <c r="N152" s="125"/>
      <c r="O152" s="30"/>
      <c r="P152" s="30"/>
    </row>
    <row r="153" spans="1:16" ht="18.75">
      <c r="A153" s="29"/>
      <c r="B153" s="29"/>
      <c r="C153" s="30"/>
      <c r="D153" s="30"/>
      <c r="E153" s="30"/>
      <c r="F153" s="30"/>
      <c r="G153" s="30"/>
      <c r="H153" s="30"/>
      <c r="I153" s="125"/>
      <c r="J153" s="125"/>
      <c r="K153" s="30"/>
      <c r="L153" s="125"/>
      <c r="M153" s="125"/>
      <c r="N153" s="125"/>
      <c r="O153" s="30"/>
      <c r="P153" s="30"/>
    </row>
    <row r="154" spans="1:16" ht="18.75">
      <c r="A154" s="29"/>
      <c r="B154" s="29"/>
      <c r="C154" s="30"/>
      <c r="D154" s="30"/>
      <c r="E154" s="30"/>
      <c r="F154" s="30"/>
      <c r="G154" s="30"/>
      <c r="H154" s="30"/>
      <c r="I154" s="125"/>
      <c r="J154" s="125"/>
      <c r="K154" s="30"/>
      <c r="L154" s="125"/>
      <c r="M154" s="125"/>
      <c r="N154" s="125"/>
      <c r="O154" s="30"/>
      <c r="P154" s="30"/>
    </row>
    <row r="155" spans="1:16" ht="18.75">
      <c r="A155" s="29"/>
      <c r="B155" s="29"/>
      <c r="C155" s="30"/>
      <c r="D155" s="30"/>
      <c r="E155" s="30"/>
      <c r="F155" s="30"/>
      <c r="G155" s="30"/>
      <c r="H155" s="30"/>
      <c r="I155" s="125"/>
      <c r="J155" s="125"/>
      <c r="K155" s="30"/>
      <c r="L155" s="125"/>
      <c r="M155" s="125"/>
      <c r="N155" s="125"/>
      <c r="O155" s="30"/>
      <c r="P155" s="30"/>
    </row>
    <row r="156" spans="1:16" ht="18.75">
      <c r="A156" s="29"/>
      <c r="B156" s="29"/>
      <c r="C156" s="30"/>
      <c r="D156" s="30"/>
      <c r="E156" s="30"/>
      <c r="F156" s="30"/>
      <c r="G156" s="30"/>
      <c r="H156" s="30"/>
      <c r="I156" s="125"/>
      <c r="J156" s="125"/>
      <c r="K156" s="30"/>
      <c r="L156" s="125"/>
      <c r="M156" s="125"/>
      <c r="N156" s="125"/>
      <c r="O156" s="30"/>
      <c r="P156" s="30"/>
    </row>
    <row r="157" spans="1:16" ht="18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18.75">
      <c r="A158" s="29"/>
      <c r="B158" s="29"/>
      <c r="C158" s="29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1:16" ht="18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18.75">
      <c r="A160" s="29"/>
      <c r="B160" s="29"/>
      <c r="C160" s="29"/>
      <c r="D160" s="29"/>
      <c r="E160" s="29"/>
      <c r="F160" s="29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1:16" ht="18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18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8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18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8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8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8.75">
      <c r="A167" s="29"/>
      <c r="B167" s="29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8.75">
      <c r="A168" s="29"/>
      <c r="B168" s="29"/>
      <c r="C168" s="2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1:16" ht="18.75">
      <c r="A169" s="29"/>
      <c r="B169" s="29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8.75">
      <c r="A170" s="29"/>
      <c r="B170" s="29"/>
      <c r="C170" s="29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1:16" ht="18.75">
      <c r="A171" s="29"/>
      <c r="B171" s="29"/>
      <c r="C171" s="29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1:16" ht="18.75">
      <c r="A172" s="29"/>
      <c r="B172" s="29"/>
      <c r="C172" s="2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1:16" ht="18.75">
      <c r="A173" s="29"/>
      <c r="B173" s="29"/>
      <c r="C173" s="2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1:16" ht="18.75">
      <c r="A174" s="29"/>
      <c r="B174" s="29"/>
      <c r="C174" s="2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1:16" ht="18.75">
      <c r="A175" s="29"/>
      <c r="B175" s="29"/>
      <c r="C175" s="68"/>
      <c r="D175" s="142"/>
      <c r="E175" s="63"/>
      <c r="F175" s="142"/>
      <c r="G175" s="63"/>
      <c r="H175" s="142"/>
      <c r="I175" s="142"/>
      <c r="J175" s="142"/>
      <c r="K175" s="142"/>
      <c r="L175" s="142"/>
      <c r="M175" s="142"/>
      <c r="N175" s="142"/>
      <c r="O175" s="63"/>
      <c r="P175" s="142"/>
    </row>
    <row r="176" spans="1:16" ht="18.75">
      <c r="A176" s="29"/>
      <c r="B176" s="29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18.75">
      <c r="A177" s="29"/>
      <c r="B177" s="29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</row>
    <row r="178" spans="1:16" ht="18.75">
      <c r="A178" s="29"/>
      <c r="B178" s="29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</row>
    <row r="179" spans="1:16" ht="18.75">
      <c r="A179" s="29"/>
      <c r="B179" s="29"/>
      <c r="C179" s="63"/>
      <c r="D179" s="63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1:16" ht="18.75">
      <c r="A180" s="29"/>
      <c r="B180" s="29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</row>
    <row r="181" spans="1:16" ht="18.75">
      <c r="A181" s="29"/>
      <c r="B181" s="29"/>
      <c r="C181" s="2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63"/>
    </row>
    <row r="182" spans="1:16" ht="18.75">
      <c r="A182" s="29"/>
      <c r="B182" s="29"/>
      <c r="C182" s="131"/>
      <c r="D182" s="131"/>
      <c r="E182" s="143"/>
      <c r="F182" s="143"/>
      <c r="G182" s="143"/>
      <c r="H182" s="144"/>
      <c r="I182" s="144"/>
      <c r="J182" s="144"/>
      <c r="K182" s="144"/>
      <c r="L182" s="144"/>
      <c r="M182" s="144"/>
      <c r="N182" s="144"/>
      <c r="O182" s="143"/>
      <c r="P182" s="143"/>
    </row>
    <row r="183" spans="1:16" ht="18.75">
      <c r="A183" s="29"/>
      <c r="B183" s="29"/>
      <c r="C183" s="131"/>
      <c r="D183" s="131"/>
      <c r="E183" s="143"/>
      <c r="F183" s="143"/>
      <c r="G183" s="143"/>
      <c r="H183" s="143"/>
      <c r="I183" s="144"/>
      <c r="J183" s="144"/>
      <c r="K183" s="144"/>
      <c r="L183" s="144"/>
      <c r="M183" s="144"/>
      <c r="N183" s="144"/>
      <c r="O183" s="143"/>
      <c r="P183" s="143"/>
    </row>
    <row r="184" spans="1:16" ht="18.75">
      <c r="A184" s="29"/>
      <c r="B184" s="29"/>
      <c r="C184" s="131"/>
      <c r="D184" s="131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1:16" ht="18.75">
      <c r="A185" s="29"/>
      <c r="B185" s="29"/>
      <c r="C185" s="131"/>
      <c r="D185" s="131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1:16" ht="18.75">
      <c r="A186" s="29"/>
      <c r="B186" s="29"/>
      <c r="C186" s="131"/>
      <c r="D186" s="131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1:16" ht="18.75">
      <c r="A187" s="29"/>
      <c r="B187" s="29"/>
      <c r="C187" s="63"/>
      <c r="D187" s="63"/>
      <c r="E187" s="63"/>
      <c r="F187" s="63"/>
      <c r="G187" s="63"/>
      <c r="H187" s="63"/>
      <c r="I187" s="139"/>
      <c r="J187" s="139"/>
      <c r="K187" s="63"/>
      <c r="L187" s="139"/>
      <c r="M187" s="139"/>
      <c r="N187" s="139"/>
      <c r="O187" s="63"/>
      <c r="P187" s="63"/>
    </row>
    <row r="188" spans="1:16" ht="18.75">
      <c r="A188" s="29"/>
      <c r="B188" s="29"/>
      <c r="C188" s="63"/>
      <c r="D188" s="63"/>
      <c r="E188" s="63"/>
      <c r="F188" s="63"/>
      <c r="G188" s="63"/>
      <c r="H188" s="63"/>
      <c r="I188" s="139"/>
      <c r="J188" s="139"/>
      <c r="K188" s="63"/>
      <c r="L188" s="139"/>
      <c r="M188" s="139"/>
      <c r="N188" s="139"/>
      <c r="O188" s="63"/>
      <c r="P188" s="63"/>
    </row>
    <row r="189" spans="1:16" ht="18.75">
      <c r="A189" s="29"/>
      <c r="B189" s="29"/>
      <c r="C189" s="63"/>
      <c r="D189" s="63"/>
      <c r="E189" s="63"/>
      <c r="F189" s="63"/>
      <c r="G189" s="63"/>
      <c r="H189" s="63"/>
      <c r="I189" s="139"/>
      <c r="J189" s="139"/>
      <c r="K189" s="63"/>
      <c r="L189" s="139"/>
      <c r="M189" s="139"/>
      <c r="N189" s="139"/>
      <c r="O189" s="63"/>
      <c r="P189" s="63"/>
    </row>
    <row r="190" spans="1:16" ht="18.75">
      <c r="A190" s="29"/>
      <c r="B190" s="29"/>
      <c r="C190" s="63"/>
      <c r="D190" s="63"/>
      <c r="E190" s="63"/>
      <c r="F190" s="63"/>
      <c r="G190" s="63"/>
      <c r="H190" s="63"/>
      <c r="I190" s="139"/>
      <c r="J190" s="139"/>
      <c r="K190" s="63"/>
      <c r="L190" s="139"/>
      <c r="M190" s="139"/>
      <c r="N190" s="139"/>
      <c r="O190" s="63"/>
      <c r="P190" s="63"/>
    </row>
    <row r="191" spans="1:16" ht="18.75">
      <c r="A191" s="29"/>
      <c r="B191" s="29"/>
      <c r="C191" s="63"/>
      <c r="D191" s="63"/>
      <c r="E191" s="63"/>
      <c r="F191" s="63"/>
      <c r="G191" s="63"/>
      <c r="H191" s="63"/>
      <c r="I191" s="139"/>
      <c r="J191" s="139"/>
      <c r="K191" s="63"/>
      <c r="L191" s="139"/>
      <c r="M191" s="139"/>
      <c r="N191" s="139"/>
      <c r="O191" s="63"/>
      <c r="P191" s="63"/>
    </row>
    <row r="192" spans="1:16" ht="18.75">
      <c r="A192" s="29"/>
      <c r="B192" s="29"/>
      <c r="C192" s="63"/>
      <c r="D192" s="63"/>
      <c r="E192" s="63"/>
      <c r="F192" s="63"/>
      <c r="G192" s="63"/>
      <c r="H192" s="63"/>
      <c r="I192" s="139"/>
      <c r="J192" s="139"/>
      <c r="K192" s="63"/>
      <c r="L192" s="139"/>
      <c r="M192" s="139"/>
      <c r="N192" s="139"/>
      <c r="O192" s="63"/>
      <c r="P192" s="63"/>
    </row>
    <row r="193" spans="1:16" ht="18.75">
      <c r="A193" s="29"/>
      <c r="B193" s="29"/>
      <c r="C193" s="63"/>
      <c r="D193" s="63"/>
      <c r="E193" s="63"/>
      <c r="F193" s="63"/>
      <c r="G193" s="63"/>
      <c r="H193" s="63"/>
      <c r="I193" s="139"/>
      <c r="J193" s="139"/>
      <c r="K193" s="63"/>
      <c r="L193" s="139"/>
      <c r="M193" s="139"/>
      <c r="N193" s="139"/>
      <c r="O193" s="63"/>
      <c r="P193" s="63"/>
    </row>
    <row r="194" spans="1:16" ht="18.75">
      <c r="A194" s="29"/>
      <c r="B194" s="29"/>
      <c r="C194" s="63"/>
      <c r="D194" s="63"/>
      <c r="E194" s="63"/>
      <c r="F194" s="63"/>
      <c r="G194" s="63"/>
      <c r="H194" s="63"/>
      <c r="I194" s="139"/>
      <c r="J194" s="139"/>
      <c r="K194" s="63"/>
      <c r="L194" s="139"/>
      <c r="M194" s="139"/>
      <c r="N194" s="139"/>
      <c r="O194" s="63"/>
      <c r="P194" s="63"/>
    </row>
    <row r="195" spans="1:16" ht="18.75">
      <c r="A195" s="29"/>
      <c r="B195" s="29"/>
      <c r="C195" s="63"/>
      <c r="D195" s="63"/>
      <c r="E195" s="63"/>
      <c r="F195" s="63"/>
      <c r="G195" s="63"/>
      <c r="H195" s="63"/>
      <c r="I195" s="139"/>
      <c r="J195" s="139"/>
      <c r="K195" s="63"/>
      <c r="L195" s="139"/>
      <c r="M195" s="139"/>
      <c r="N195" s="139"/>
      <c r="O195" s="63"/>
      <c r="P195" s="63"/>
    </row>
    <row r="196" spans="1:16" ht="18.75">
      <c r="A196" s="29"/>
      <c r="B196" s="29"/>
      <c r="C196" s="63"/>
      <c r="D196" s="63"/>
      <c r="E196" s="63"/>
      <c r="F196" s="63"/>
      <c r="G196" s="63"/>
      <c r="H196" s="63"/>
      <c r="I196" s="139"/>
      <c r="J196" s="139"/>
      <c r="K196" s="63"/>
      <c r="L196" s="139"/>
      <c r="M196" s="139"/>
      <c r="N196" s="139"/>
      <c r="O196" s="63"/>
      <c r="P196" s="63"/>
    </row>
    <row r="197" spans="1:16" ht="18.75">
      <c r="A197" s="29"/>
      <c r="B197" s="29"/>
      <c r="C197" s="63"/>
      <c r="D197" s="63"/>
      <c r="E197" s="63"/>
      <c r="F197" s="63"/>
      <c r="G197" s="63"/>
      <c r="H197" s="63"/>
      <c r="I197" s="139"/>
      <c r="J197" s="139"/>
      <c r="K197" s="63"/>
      <c r="L197" s="139"/>
      <c r="M197" s="139"/>
      <c r="N197" s="139"/>
      <c r="O197" s="63"/>
      <c r="P197" s="63"/>
    </row>
    <row r="198" spans="1:16" ht="18.75">
      <c r="A198" s="29"/>
      <c r="B198" s="29"/>
      <c r="C198" s="63"/>
      <c r="D198" s="63"/>
      <c r="E198" s="63"/>
      <c r="F198" s="63"/>
      <c r="G198" s="63"/>
      <c r="H198" s="63"/>
      <c r="I198" s="139"/>
      <c r="J198" s="139"/>
      <c r="K198" s="63"/>
      <c r="L198" s="139"/>
      <c r="M198" s="139"/>
      <c r="N198" s="139"/>
      <c r="O198" s="63"/>
      <c r="P198" s="63"/>
    </row>
    <row r="199" spans="1:16" ht="18.75">
      <c r="A199" s="29"/>
      <c r="B199" s="29"/>
      <c r="C199" s="63"/>
      <c r="D199" s="63"/>
      <c r="E199" s="63"/>
      <c r="F199" s="63"/>
      <c r="G199" s="63"/>
      <c r="H199" s="63"/>
      <c r="I199" s="139"/>
      <c r="J199" s="139"/>
      <c r="K199" s="63"/>
      <c r="L199" s="139"/>
      <c r="M199" s="139"/>
      <c r="N199" s="139"/>
      <c r="O199" s="63"/>
      <c r="P199" s="63"/>
    </row>
    <row r="200" spans="1:16" ht="18.75">
      <c r="A200" s="29"/>
      <c r="B200" s="29"/>
      <c r="C200" s="63"/>
      <c r="D200" s="63"/>
      <c r="E200" s="63"/>
      <c r="F200" s="63"/>
      <c r="G200" s="63"/>
      <c r="H200" s="63"/>
      <c r="I200" s="139"/>
      <c r="J200" s="139"/>
      <c r="K200" s="63"/>
      <c r="L200" s="139"/>
      <c r="M200" s="139"/>
      <c r="N200" s="139"/>
      <c r="O200" s="63"/>
      <c r="P200" s="63"/>
    </row>
    <row r="201" spans="1:16" ht="18.75">
      <c r="A201" s="29"/>
      <c r="B201" s="29"/>
      <c r="C201" s="63"/>
      <c r="D201" s="63"/>
      <c r="E201" s="63"/>
      <c r="F201" s="63"/>
      <c r="G201" s="63"/>
      <c r="H201" s="63"/>
      <c r="I201" s="139"/>
      <c r="J201" s="139"/>
      <c r="K201" s="63"/>
      <c r="L201" s="139"/>
      <c r="M201" s="139"/>
      <c r="N201" s="139"/>
      <c r="O201" s="63"/>
      <c r="P201" s="63"/>
    </row>
    <row r="202" spans="1:16" ht="18.75">
      <c r="A202" s="29"/>
      <c r="B202" s="29"/>
      <c r="C202" s="63"/>
      <c r="D202" s="63"/>
      <c r="E202" s="63"/>
      <c r="F202" s="63"/>
      <c r="G202" s="63"/>
      <c r="H202" s="63"/>
      <c r="I202" s="139"/>
      <c r="J202" s="139"/>
      <c r="K202" s="63"/>
      <c r="L202" s="139"/>
      <c r="M202" s="139"/>
      <c r="N202" s="139"/>
      <c r="O202" s="63"/>
      <c r="P202" s="63"/>
    </row>
    <row r="203" spans="1:16" ht="18.75">
      <c r="A203" s="29"/>
      <c r="B203" s="29"/>
      <c r="C203" s="63"/>
      <c r="D203" s="63"/>
      <c r="E203" s="63"/>
      <c r="F203" s="63"/>
      <c r="G203" s="63"/>
      <c r="H203" s="63"/>
      <c r="I203" s="139"/>
      <c r="J203" s="139"/>
      <c r="K203" s="63"/>
      <c r="L203" s="139"/>
      <c r="M203" s="139"/>
      <c r="N203" s="139"/>
      <c r="O203" s="63"/>
      <c r="P203" s="63"/>
    </row>
    <row r="204" spans="1:16" ht="18.75">
      <c r="A204" s="29"/>
      <c r="B204" s="29"/>
      <c r="C204" s="63"/>
      <c r="D204" s="63"/>
      <c r="E204" s="63"/>
      <c r="F204" s="63"/>
      <c r="G204" s="63"/>
      <c r="H204" s="63"/>
      <c r="I204" s="139"/>
      <c r="J204" s="139"/>
      <c r="K204" s="63"/>
      <c r="L204" s="139"/>
      <c r="M204" s="139"/>
      <c r="N204" s="139"/>
      <c r="O204" s="63"/>
      <c r="P204" s="63"/>
    </row>
    <row r="205" spans="1:16" ht="18.75">
      <c r="A205" s="29"/>
      <c r="B205" s="29"/>
      <c r="C205" s="63"/>
      <c r="D205" s="63"/>
      <c r="E205" s="63"/>
      <c r="F205" s="63"/>
      <c r="G205" s="63"/>
      <c r="H205" s="63"/>
      <c r="I205" s="139"/>
      <c r="J205" s="139"/>
      <c r="K205" s="63"/>
      <c r="L205" s="139"/>
      <c r="M205" s="139"/>
      <c r="N205" s="139"/>
      <c r="O205" s="63"/>
      <c r="P205" s="63"/>
    </row>
    <row r="206" spans="1:16" ht="18.75">
      <c r="A206" s="29"/>
      <c r="B206" s="29"/>
      <c r="C206" s="63"/>
      <c r="D206" s="63"/>
      <c r="E206" s="63"/>
      <c r="F206" s="63"/>
      <c r="G206" s="63"/>
      <c r="H206" s="63"/>
      <c r="I206" s="139"/>
      <c r="J206" s="139"/>
      <c r="K206" s="63"/>
      <c r="L206" s="139"/>
      <c r="M206" s="139"/>
      <c r="N206" s="139"/>
      <c r="O206" s="63"/>
      <c r="P206" s="63"/>
    </row>
    <row r="207" spans="1:16" ht="18.75">
      <c r="A207" s="29"/>
      <c r="B207" s="29"/>
      <c r="C207" s="63"/>
      <c r="D207" s="63"/>
      <c r="E207" s="63"/>
      <c r="F207" s="63"/>
      <c r="G207" s="63"/>
      <c r="H207" s="63"/>
      <c r="I207" s="139"/>
      <c r="J207" s="139"/>
      <c r="K207" s="63"/>
      <c r="L207" s="139"/>
      <c r="M207" s="139"/>
      <c r="N207" s="139"/>
      <c r="O207" s="63"/>
      <c r="P207" s="63"/>
    </row>
    <row r="208" spans="1:16" ht="18.75">
      <c r="A208" s="29"/>
      <c r="B208" s="29"/>
      <c r="C208" s="63"/>
      <c r="D208" s="63"/>
      <c r="E208" s="63"/>
      <c r="F208" s="63"/>
      <c r="G208" s="63"/>
      <c r="H208" s="63"/>
      <c r="I208" s="139"/>
      <c r="J208" s="139"/>
      <c r="K208" s="63"/>
      <c r="L208" s="139"/>
      <c r="M208" s="139"/>
      <c r="N208" s="139"/>
      <c r="O208" s="63"/>
      <c r="P208" s="63"/>
    </row>
    <row r="209" spans="1:16" ht="18.75">
      <c r="A209" s="29"/>
      <c r="B209" s="29"/>
      <c r="C209" s="63"/>
      <c r="D209" s="63"/>
      <c r="E209" s="63"/>
      <c r="F209" s="63"/>
      <c r="G209" s="63"/>
      <c r="H209" s="63"/>
      <c r="I209" s="139"/>
      <c r="J209" s="139"/>
      <c r="K209" s="63"/>
      <c r="L209" s="139"/>
      <c r="M209" s="139"/>
      <c r="N209" s="139"/>
      <c r="O209" s="63"/>
      <c r="P209" s="63"/>
    </row>
    <row r="210" spans="1:16" ht="18.75">
      <c r="A210" s="29"/>
      <c r="B210" s="29"/>
      <c r="C210" s="63"/>
      <c r="D210" s="63"/>
      <c r="E210" s="63"/>
      <c r="F210" s="63"/>
      <c r="G210" s="63"/>
      <c r="H210" s="63"/>
      <c r="I210" s="139"/>
      <c r="J210" s="139"/>
      <c r="K210" s="63"/>
      <c r="L210" s="139"/>
      <c r="M210" s="139"/>
      <c r="N210" s="139"/>
      <c r="O210" s="63"/>
      <c r="P210" s="63"/>
    </row>
    <row r="211" spans="1:16" ht="18.75">
      <c r="A211" s="29"/>
      <c r="B211" s="29"/>
      <c r="C211" s="63"/>
      <c r="D211" s="63"/>
      <c r="E211" s="63"/>
      <c r="F211" s="63"/>
      <c r="G211" s="63"/>
      <c r="H211" s="63"/>
      <c r="I211" s="139"/>
      <c r="J211" s="139"/>
      <c r="K211" s="63"/>
      <c r="L211" s="139"/>
      <c r="M211" s="139"/>
      <c r="N211" s="139"/>
      <c r="O211" s="63"/>
      <c r="P211" s="63"/>
    </row>
    <row r="212" spans="1:16" ht="18.75">
      <c r="A212" s="29"/>
      <c r="B212" s="29"/>
      <c r="C212" s="63"/>
      <c r="D212" s="63"/>
      <c r="E212" s="63"/>
      <c r="F212" s="63"/>
      <c r="G212" s="63"/>
      <c r="H212" s="63"/>
      <c r="I212" s="139"/>
      <c r="J212" s="139"/>
      <c r="K212" s="63"/>
      <c r="L212" s="139"/>
      <c r="M212" s="139"/>
      <c r="N212" s="139"/>
      <c r="O212" s="63"/>
      <c r="P212" s="63"/>
    </row>
    <row r="213" spans="1:16" ht="18.75">
      <c r="A213" s="29"/>
      <c r="B213" s="29"/>
      <c r="C213" s="63"/>
      <c r="D213" s="63"/>
      <c r="E213" s="63"/>
      <c r="F213" s="63"/>
      <c r="G213" s="63"/>
      <c r="H213" s="63"/>
      <c r="I213" s="139"/>
      <c r="J213" s="139"/>
      <c r="K213" s="63"/>
      <c r="L213" s="139"/>
      <c r="M213" s="139"/>
      <c r="N213" s="139"/>
      <c r="O213" s="63"/>
      <c r="P213" s="63"/>
    </row>
    <row r="214" spans="1:16" ht="18.75">
      <c r="A214" s="29"/>
      <c r="B214" s="29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</row>
    <row r="215" spans="1:16" ht="18.75">
      <c r="A215" s="29"/>
      <c r="B215" s="29"/>
      <c r="C215" s="29"/>
      <c r="D215" s="139"/>
      <c r="E215" s="139"/>
      <c r="F215" s="139"/>
      <c r="G215" s="139"/>
      <c r="H215" s="139"/>
      <c r="I215" s="139"/>
      <c r="J215" s="139"/>
      <c r="K215" s="139"/>
      <c r="L215" s="63"/>
      <c r="M215" s="63"/>
      <c r="N215" s="139"/>
      <c r="O215" s="139"/>
      <c r="P215" s="139"/>
    </row>
    <row r="216" spans="1:16" ht="18.75">
      <c r="A216" s="29"/>
      <c r="B216" s="29"/>
      <c r="C216" s="29"/>
      <c r="D216" s="139"/>
      <c r="E216" s="139"/>
      <c r="F216" s="139"/>
      <c r="G216" s="139"/>
      <c r="H216" s="139"/>
      <c r="I216" s="139"/>
      <c r="J216" s="139"/>
      <c r="K216" s="139"/>
      <c r="L216" s="63"/>
      <c r="M216" s="63"/>
      <c r="N216" s="139"/>
      <c r="O216" s="139"/>
      <c r="P216" s="139"/>
    </row>
    <row r="217" spans="1:16" ht="18.75">
      <c r="A217" s="29"/>
      <c r="B217" s="29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</row>
    <row r="218" spans="1:16" ht="18.75">
      <c r="A218" s="29"/>
      <c r="B218" s="29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139"/>
      <c r="P218" s="139"/>
    </row>
    <row r="219" spans="3:16" ht="18.75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3:16" ht="18.75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</sheetData>
  <sheetProtection/>
  <mergeCells count="338">
    <mergeCell ref="P131:P133"/>
    <mergeCell ref="A128:A133"/>
    <mergeCell ref="B128:B133"/>
    <mergeCell ref="E130:E133"/>
    <mergeCell ref="F130:I130"/>
    <mergeCell ref="F131:F133"/>
    <mergeCell ref="G131:G133"/>
    <mergeCell ref="H131:H133"/>
    <mergeCell ref="I131:I133"/>
    <mergeCell ref="O129:P130"/>
    <mergeCell ref="D129:D133"/>
    <mergeCell ref="E129:I129"/>
    <mergeCell ref="J129:J133"/>
    <mergeCell ref="K129:K133"/>
    <mergeCell ref="L129:N130"/>
    <mergeCell ref="L131:L133"/>
    <mergeCell ref="M131:M133"/>
    <mergeCell ref="N131:N133"/>
    <mergeCell ref="O131:O133"/>
    <mergeCell ref="O114:P115"/>
    <mergeCell ref="E115:E118"/>
    <mergeCell ref="F115:I115"/>
    <mergeCell ref="F116:F118"/>
    <mergeCell ref="G116:G118"/>
    <mergeCell ref="H116:H118"/>
    <mergeCell ref="M116:M118"/>
    <mergeCell ref="N116:N118"/>
    <mergeCell ref="O116:O118"/>
    <mergeCell ref="P116:P118"/>
    <mergeCell ref="C128:P128"/>
    <mergeCell ref="I116:I118"/>
    <mergeCell ref="L116:L118"/>
    <mergeCell ref="N101:N103"/>
    <mergeCell ref="O101:O103"/>
    <mergeCell ref="P101:P103"/>
    <mergeCell ref="A113:A118"/>
    <mergeCell ref="B113:B118"/>
    <mergeCell ref="D114:D118"/>
    <mergeCell ref="E114:I114"/>
    <mergeCell ref="J114:J118"/>
    <mergeCell ref="K114:K118"/>
    <mergeCell ref="L114:N115"/>
    <mergeCell ref="L99:N100"/>
    <mergeCell ref="A98:A103"/>
    <mergeCell ref="B98:B103"/>
    <mergeCell ref="L101:L103"/>
    <mergeCell ref="M101:M103"/>
    <mergeCell ref="E100:E103"/>
    <mergeCell ref="F100:I100"/>
    <mergeCell ref="F101:F103"/>
    <mergeCell ref="G101:G103"/>
    <mergeCell ref="H101:H103"/>
    <mergeCell ref="P69:P71"/>
    <mergeCell ref="O99:P100"/>
    <mergeCell ref="A82:A87"/>
    <mergeCell ref="B82:B87"/>
    <mergeCell ref="D99:D103"/>
    <mergeCell ref="E99:I99"/>
    <mergeCell ref="J99:J103"/>
    <mergeCell ref="A66:A71"/>
    <mergeCell ref="B66:B71"/>
    <mergeCell ref="E68:E71"/>
    <mergeCell ref="F68:I68"/>
    <mergeCell ref="F69:F71"/>
    <mergeCell ref="G69:G71"/>
    <mergeCell ref="H69:H71"/>
    <mergeCell ref="I69:I71"/>
    <mergeCell ref="P54:P56"/>
    <mergeCell ref="D67:D71"/>
    <mergeCell ref="E67:I67"/>
    <mergeCell ref="J67:J71"/>
    <mergeCell ref="K67:K71"/>
    <mergeCell ref="L67:N68"/>
    <mergeCell ref="L69:L71"/>
    <mergeCell ref="M69:M71"/>
    <mergeCell ref="N69:N71"/>
    <mergeCell ref="O69:O71"/>
    <mergeCell ref="F53:I53"/>
    <mergeCell ref="F54:F56"/>
    <mergeCell ref="L54:L56"/>
    <mergeCell ref="M54:M56"/>
    <mergeCell ref="N54:N56"/>
    <mergeCell ref="O54:O56"/>
    <mergeCell ref="A51:A56"/>
    <mergeCell ref="B51:B56"/>
    <mergeCell ref="P38:P40"/>
    <mergeCell ref="D52:D56"/>
    <mergeCell ref="E52:I52"/>
    <mergeCell ref="J52:J56"/>
    <mergeCell ref="G54:G56"/>
    <mergeCell ref="H54:H56"/>
    <mergeCell ref="I54:I56"/>
    <mergeCell ref="E53:E56"/>
    <mergeCell ref="A35:A40"/>
    <mergeCell ref="B35:B40"/>
    <mergeCell ref="L38:L40"/>
    <mergeCell ref="M38:M40"/>
    <mergeCell ref="N38:N40"/>
    <mergeCell ref="O38:O40"/>
    <mergeCell ref="E37:E40"/>
    <mergeCell ref="F37:I37"/>
    <mergeCell ref="F38:F40"/>
    <mergeCell ref="G38:G40"/>
    <mergeCell ref="O22:O24"/>
    <mergeCell ref="P22:P24"/>
    <mergeCell ref="D36:D40"/>
    <mergeCell ref="E36:I36"/>
    <mergeCell ref="J36:J40"/>
    <mergeCell ref="K36:K40"/>
    <mergeCell ref="H38:H40"/>
    <mergeCell ref="I38:I40"/>
    <mergeCell ref="L36:N37"/>
    <mergeCell ref="O36:P37"/>
    <mergeCell ref="O218:P218"/>
    <mergeCell ref="D215:K215"/>
    <mergeCell ref="N215:P215"/>
    <mergeCell ref="D216:K216"/>
    <mergeCell ref="E21:E24"/>
    <mergeCell ref="F21:I21"/>
    <mergeCell ref="F22:F24"/>
    <mergeCell ref="G22:G24"/>
    <mergeCell ref="H22:H24"/>
    <mergeCell ref="I22:I24"/>
    <mergeCell ref="A19:A24"/>
    <mergeCell ref="B19:B24"/>
    <mergeCell ref="O20:P21"/>
    <mergeCell ref="D20:D24"/>
    <mergeCell ref="E20:I20"/>
    <mergeCell ref="J20:J24"/>
    <mergeCell ref="K20:K24"/>
    <mergeCell ref="L20:N21"/>
    <mergeCell ref="L22:L24"/>
    <mergeCell ref="M22:M24"/>
    <mergeCell ref="I212:J212"/>
    <mergeCell ref="L212:N212"/>
    <mergeCell ref="L211:N211"/>
    <mergeCell ref="I211:J211"/>
    <mergeCell ref="N216:P216"/>
    <mergeCell ref="I213:J213"/>
    <mergeCell ref="L213:N213"/>
    <mergeCell ref="I208:J208"/>
    <mergeCell ref="L208:N208"/>
    <mergeCell ref="L207:N207"/>
    <mergeCell ref="I207:J207"/>
    <mergeCell ref="L210:N210"/>
    <mergeCell ref="I210:J210"/>
    <mergeCell ref="I209:J209"/>
    <mergeCell ref="L209:N209"/>
    <mergeCell ref="I204:J204"/>
    <mergeCell ref="L204:N204"/>
    <mergeCell ref="L203:N203"/>
    <mergeCell ref="I203:J203"/>
    <mergeCell ref="L206:N206"/>
    <mergeCell ref="I206:J206"/>
    <mergeCell ref="I205:J205"/>
    <mergeCell ref="L205:N205"/>
    <mergeCell ref="I200:J200"/>
    <mergeCell ref="L200:N200"/>
    <mergeCell ref="L199:N199"/>
    <mergeCell ref="I199:J199"/>
    <mergeCell ref="L202:N202"/>
    <mergeCell ref="I202:J202"/>
    <mergeCell ref="I201:J201"/>
    <mergeCell ref="L201:N201"/>
    <mergeCell ref="I196:J196"/>
    <mergeCell ref="L196:N196"/>
    <mergeCell ref="L195:N195"/>
    <mergeCell ref="I195:J195"/>
    <mergeCell ref="L198:N198"/>
    <mergeCell ref="I198:J198"/>
    <mergeCell ref="I197:J197"/>
    <mergeCell ref="L197:N197"/>
    <mergeCell ref="I192:J192"/>
    <mergeCell ref="L192:N192"/>
    <mergeCell ref="L191:N191"/>
    <mergeCell ref="I191:J191"/>
    <mergeCell ref="L194:N194"/>
    <mergeCell ref="I194:J194"/>
    <mergeCell ref="I193:J193"/>
    <mergeCell ref="L193:N193"/>
    <mergeCell ref="L184:N186"/>
    <mergeCell ref="I188:J188"/>
    <mergeCell ref="L188:N188"/>
    <mergeCell ref="L187:N187"/>
    <mergeCell ref="I187:J187"/>
    <mergeCell ref="L190:N190"/>
    <mergeCell ref="I190:J190"/>
    <mergeCell ref="I189:J189"/>
    <mergeCell ref="L189:N189"/>
    <mergeCell ref="E182:E186"/>
    <mergeCell ref="F182:F186"/>
    <mergeCell ref="G182:G186"/>
    <mergeCell ref="H182:N182"/>
    <mergeCell ref="O182:O186"/>
    <mergeCell ref="P182:P186"/>
    <mergeCell ref="H183:H186"/>
    <mergeCell ref="I183:N183"/>
    <mergeCell ref="I184:J186"/>
    <mergeCell ref="K184:K186"/>
    <mergeCell ref="D182:D186"/>
    <mergeCell ref="D174:P174"/>
    <mergeCell ref="H175:J175"/>
    <mergeCell ref="K175:N175"/>
    <mergeCell ref="E179:P179"/>
    <mergeCell ref="D181:F181"/>
    <mergeCell ref="G181:O181"/>
    <mergeCell ref="D170:P170"/>
    <mergeCell ref="D171:P171"/>
    <mergeCell ref="D172:P172"/>
    <mergeCell ref="D173:P173"/>
    <mergeCell ref="D158:P158"/>
    <mergeCell ref="G160:P160"/>
    <mergeCell ref="D168:P168"/>
    <mergeCell ref="I154:J154"/>
    <mergeCell ref="L154:N154"/>
    <mergeCell ref="L153:N153"/>
    <mergeCell ref="I153:J153"/>
    <mergeCell ref="L156:N156"/>
    <mergeCell ref="I156:J156"/>
    <mergeCell ref="I155:J155"/>
    <mergeCell ref="L155:N155"/>
    <mergeCell ref="I150:J150"/>
    <mergeCell ref="L150:N150"/>
    <mergeCell ref="L149:N149"/>
    <mergeCell ref="I149:J149"/>
    <mergeCell ref="L152:N152"/>
    <mergeCell ref="I152:J152"/>
    <mergeCell ref="I151:J151"/>
    <mergeCell ref="L151:N151"/>
    <mergeCell ref="I146:J146"/>
    <mergeCell ref="L146:N146"/>
    <mergeCell ref="L145:N145"/>
    <mergeCell ref="I145:J145"/>
    <mergeCell ref="L148:N148"/>
    <mergeCell ref="I148:J148"/>
    <mergeCell ref="I147:J147"/>
    <mergeCell ref="L147:N147"/>
    <mergeCell ref="I142:J142"/>
    <mergeCell ref="L142:N142"/>
    <mergeCell ref="L141:N141"/>
    <mergeCell ref="I141:J141"/>
    <mergeCell ref="L144:N144"/>
    <mergeCell ref="I144:J144"/>
    <mergeCell ref="I143:J143"/>
    <mergeCell ref="L143:N143"/>
    <mergeCell ref="I138:J138"/>
    <mergeCell ref="L138:N138"/>
    <mergeCell ref="I137:J137"/>
    <mergeCell ref="L137:N137"/>
    <mergeCell ref="L140:N140"/>
    <mergeCell ref="I140:J140"/>
    <mergeCell ref="I139:J139"/>
    <mergeCell ref="L139:N139"/>
    <mergeCell ref="L96:M96"/>
    <mergeCell ref="N96:O96"/>
    <mergeCell ref="D112:P112"/>
    <mergeCell ref="D126:P126"/>
    <mergeCell ref="D127:P127"/>
    <mergeCell ref="D111:G111"/>
    <mergeCell ref="H111:J111"/>
    <mergeCell ref="K111:O111"/>
    <mergeCell ref="I101:I103"/>
    <mergeCell ref="K99:K103"/>
    <mergeCell ref="J83:J87"/>
    <mergeCell ref="G81:P81"/>
    <mergeCell ref="L80:M80"/>
    <mergeCell ref="N80:O80"/>
    <mergeCell ref="K83:K87"/>
    <mergeCell ref="L83:N84"/>
    <mergeCell ref="O83:P84"/>
    <mergeCell ref="C113:P113"/>
    <mergeCell ref="E84:E87"/>
    <mergeCell ref="F84:I84"/>
    <mergeCell ref="F85:F87"/>
    <mergeCell ref="G85:G87"/>
    <mergeCell ref="H85:H87"/>
    <mergeCell ref="I85:I87"/>
    <mergeCell ref="N85:N87"/>
    <mergeCell ref="L85:L87"/>
    <mergeCell ref="M85:M87"/>
    <mergeCell ref="O67:P68"/>
    <mergeCell ref="D65:H65"/>
    <mergeCell ref="I65:K65"/>
    <mergeCell ref="L65:O65"/>
    <mergeCell ref="C82:P82"/>
    <mergeCell ref="C98:P98"/>
    <mergeCell ref="O85:O87"/>
    <mergeCell ref="P85:P87"/>
    <mergeCell ref="D83:D87"/>
    <mergeCell ref="E83:I83"/>
    <mergeCell ref="D50:P50"/>
    <mergeCell ref="A49:B49"/>
    <mergeCell ref="D49:P49"/>
    <mergeCell ref="L34:M34"/>
    <mergeCell ref="N34:O34"/>
    <mergeCell ref="N64:O64"/>
    <mergeCell ref="L64:M64"/>
    <mergeCell ref="K52:K56"/>
    <mergeCell ref="L52:N53"/>
    <mergeCell ref="O52:P53"/>
    <mergeCell ref="D18:P18"/>
    <mergeCell ref="N6:N8"/>
    <mergeCell ref="O6:O8"/>
    <mergeCell ref="P6:P8"/>
    <mergeCell ref="E5:E8"/>
    <mergeCell ref="L33:M33"/>
    <mergeCell ref="N33:O33"/>
    <mergeCell ref="N22:N24"/>
    <mergeCell ref="L4:N5"/>
    <mergeCell ref="A3:A8"/>
    <mergeCell ref="B3:B8"/>
    <mergeCell ref="F5:I5"/>
    <mergeCell ref="F6:F8"/>
    <mergeCell ref="G6:G8"/>
    <mergeCell ref="H6:H8"/>
    <mergeCell ref="I6:I8"/>
    <mergeCell ref="L6:L8"/>
    <mergeCell ref="M6:M8"/>
    <mergeCell ref="C4:C8"/>
    <mergeCell ref="C20:C24"/>
    <mergeCell ref="C36:C40"/>
    <mergeCell ref="C52:C56"/>
    <mergeCell ref="C67:C71"/>
    <mergeCell ref="O4:P5"/>
    <mergeCell ref="D4:D8"/>
    <mergeCell ref="E4:I4"/>
    <mergeCell ref="J4:J8"/>
    <mergeCell ref="K4:K8"/>
    <mergeCell ref="C83:C87"/>
    <mergeCell ref="C99:C103"/>
    <mergeCell ref="C114:C118"/>
    <mergeCell ref="C129:C133"/>
    <mergeCell ref="C182:C186"/>
    <mergeCell ref="C3:P3"/>
    <mergeCell ref="C19:P19"/>
    <mergeCell ref="C35:P35"/>
    <mergeCell ref="C51:P51"/>
    <mergeCell ref="C66:P66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2" r:id="rId1"/>
  <rowBreaks count="2" manualBreakCount="2">
    <brk id="49" max="15" man="1"/>
    <brk id="96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ФКН</cp:lastModifiedBy>
  <cp:lastPrinted>2018-10-10T09:58:27Z</cp:lastPrinted>
  <dcterms:created xsi:type="dcterms:W3CDTF">2002-09-11T09:03:47Z</dcterms:created>
  <dcterms:modified xsi:type="dcterms:W3CDTF">2018-10-10T09:58:52Z</dcterms:modified>
  <cp:category/>
  <cp:version/>
  <cp:contentType/>
  <cp:contentStatus/>
</cp:coreProperties>
</file>